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1081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G49" i="1" l="1"/>
  <c r="G48" i="1"/>
  <c r="G50" i="1"/>
  <c r="G38" i="1"/>
  <c r="G37" i="1"/>
  <c r="G61" i="1"/>
  <c r="G36" i="1"/>
  <c r="G63" i="1" l="1"/>
  <c r="G62" i="1"/>
  <c r="E64" i="1"/>
  <c r="D64" i="1"/>
  <c r="E52" i="1"/>
  <c r="D52" i="1"/>
  <c r="G39" i="1"/>
  <c r="E40" i="1"/>
  <c r="D40" i="1"/>
  <c r="G40" i="1" l="1"/>
  <c r="D66" i="1"/>
  <c r="G64" i="1"/>
  <c r="G52" i="1"/>
  <c r="E66" i="1"/>
  <c r="G66" i="1" l="1"/>
</calcChain>
</file>

<file path=xl/sharedStrings.xml><?xml version="1.0" encoding="utf-8"?>
<sst xmlns="http://schemas.openxmlformats.org/spreadsheetml/2006/main" count="91" uniqueCount="72">
  <si>
    <t>1. Pareiškėjas:</t>
  </si>
  <si>
    <t>(pareiškėjo pavadinimas, buveinės adresas, telefonas, el. paštas)</t>
  </si>
  <si>
    <t>(juridinio asmens kodas)</t>
  </si>
  <si>
    <t>Eil. Nr.</t>
  </si>
  <si>
    <t>Tikslai, uždaviniai, priemonės</t>
  </si>
  <si>
    <t>Prašoma valstybės biudžeto lėšų suma (Eur)</t>
  </si>
  <si>
    <t>Pareiškėjo vardu:</t>
  </si>
  <si>
    <t>(pareigų pavadinimas)                          A. V.                                                    (parašas)                                                                            (vardas, pavardė)</t>
  </si>
  <si>
    <t xml:space="preserve">(jei pareiškėjas antspaudą privalo turėti) </t>
  </si>
  <si>
    <t>…</t>
  </si>
  <si>
    <t>Priemonių įgyvendinimo vertinimo kriterijai</t>
  </si>
  <si>
    <t>Priemonės įgyvendinimui skiriamų nuosavų ir (ar) kitų lėšų suma (Eur)</t>
  </si>
  <si>
    <t>5</t>
  </si>
  <si>
    <t>Priemonės įgyvendinimui reikalinga suma (4+5) (Eur)</t>
  </si>
  <si>
    <t>Priemonės:</t>
  </si>
  <si>
    <t xml:space="preserve">Uždaviniai: </t>
  </si>
  <si>
    <t>...</t>
  </si>
  <si>
    <t>3.</t>
  </si>
  <si>
    <t>1.3.</t>
  </si>
  <si>
    <t>Viso:</t>
  </si>
  <si>
    <t>Valstybės biudžeto lėšomis planuojamos įsigyti sporto bazės priežiūros įrangos, sporto inventoriaus, sporto įrangos ar tikslinės transporto priemonės* pavadinimas ir planuojamas šio turto naudojimo terminas</t>
  </si>
  <si>
    <t xml:space="preserve"> Iš viso:</t>
  </si>
  <si>
    <t>*Jeigu vykdant priemonę planuojama įsigyti tikslinę transporto priemonę, turi būti nurodytas šios transporto priemonės naudojimo tikslas.</t>
  </si>
  <si>
    <t>6</t>
  </si>
  <si>
    <t>Priemonės įgyvendinimui skiriamų kitų lėšų šaltiniai</t>
  </si>
  <si>
    <t>Priemonių įgyvendinimo terminai</t>
  </si>
  <si>
    <t>3. Aukšto meistriškumo sporto programos tikslai, uždaviniai, priemonės, priemonių įgyvendinimo terminai ir vertinimo kriterijai, lėšų poreikis priemonių įgyvendinimui ir planuojami šių lėšų šaltiniai:</t>
  </si>
  <si>
    <t>3.1. Aukšto meistriškumo sporto programos santrauka.</t>
  </si>
  <si>
    <t>2. Pareiškėjo veiklos, nurodytos įstatuose (nuostatuose, statute ar kitame steigimo dokumente)</t>
  </si>
  <si>
    <t>2020 M. AUKŠTO MEISTRIŠKUMO SPORTO PROGRAMA</t>
  </si>
  <si>
    <t>Tikslas:  Sportinių šokių vystymas Lietuvoje</t>
  </si>
  <si>
    <t>1. Organizuoti ir vykdyti visų amžiaus grupių čempionatus, pirmenybes, reitingo varžybas.</t>
  </si>
  <si>
    <t>2. Vykdyti mokomąsias treniruočių stovyklas, trenerių bei teisėju mokymus, stovyklas.</t>
  </si>
  <si>
    <t>1.1. Europos10 šokių, ST ir LA šokių čempionatai</t>
  </si>
  <si>
    <t>LTOK, LSŠF nario mokesčiai, nuosavos lėšos, rėmėjų lėšos.</t>
  </si>
  <si>
    <t>1.2. Pasaulio 10 šokių, ST ir LA šokių čempionatai</t>
  </si>
  <si>
    <t>1.3. Šiaurės šalių čempionatas</t>
  </si>
  <si>
    <t>Šalį atstovauja geriausios poros - per 60 sportininkų. Varžybos asmeninės ir komandinės. Planuojama - komandinė 3 vieta.</t>
  </si>
  <si>
    <t xml:space="preserve">Tikslas: Lietuvos sportinių šokių atstovavimas visame pasaulyje. </t>
  </si>
  <si>
    <t xml:space="preserve">1.Visose amžiaus grupėse atstovauti Lietuvai svarbiausiose sportinių šokių varžybose.  </t>
  </si>
  <si>
    <t>2. Dalyvauti pasauliniuose sportinių šokių kongresuose.</t>
  </si>
  <si>
    <t>2. Atstovauti Lietuvai WDSF kongresuose.</t>
  </si>
  <si>
    <t>Tikslas: Administruoti LSŠF veiklą.</t>
  </si>
  <si>
    <t xml:space="preserve">1. Sukurti LSŠF elektroninę duomenų bazę. </t>
  </si>
  <si>
    <t>2. Administruoti LSŠF programą.</t>
  </si>
  <si>
    <t>1.1. Sukurti ir testuoti LSŠF duomenų bazę.</t>
  </si>
  <si>
    <t>Išanalizuoti poreikius, susisteminti esamus LSŠF duomenis bei perkelti juos į naują bazę, taisyti klaidas, naudoti ir testuoti varžybose.</t>
  </si>
  <si>
    <t>2. Administruoti ir vykdyti LSŠF didelio sportinio meistriškumo programą.</t>
  </si>
  <si>
    <t>LSŠF priimtų nutarimų vykdymas, varžybų, stovyklų, seminarų ir kt. renginių organizavimas. Sportininkų siuntimas į tarptautines varžybas. LSŠF veiklos administravimas.</t>
  </si>
  <si>
    <t>2020 metų Lietuvos sportinių šokių federacijos didelio meistriškumo sporto programa užtikrins nuoseklią sportinių šokių plėtrą mūsų šalyje ir sudarys sąlygas aukščiausio meistriškumo sportininkams atstovauti Lietuvai Europos ir pasaulio čempionatuose bei kitose tarptautinėse varžybose. Programos vykdymo metu bus tęsiamos sportininkų treniruočių stovyklos, vyks organizatorių, savanorių, trenerių, teisėjų mokymai bei teisėjų egzaminai. Numatoma sukurti naują LSŠF duomenų bazę, kurioje bus kaupiami klubų duomenys, sportininkų rezultatai, kita informacija. Duomenų bazė bus naudojama visose Lietuvos Respublikoje vykdomose sportinių šokių varžybose, LSŠF veikloje. Projektas yra tęstinis.</t>
  </si>
  <si>
    <t>Generalinė sekretorė                                                                                                                                                     Vida Salomėja Kanišauskienė</t>
  </si>
  <si>
    <t>1.2. LSŠF taurės ir finalinių reitingo varžybų vykdymas</t>
  </si>
  <si>
    <t>Planuojama, kad varžybose dalyvaus  per 1000 sportininkų iš viso 23 -se grupėse. Teisėjaus užsienio ir Lietuvos teisėjai. Varžybos vyks Palangos sporto centro salėje.</t>
  </si>
  <si>
    <t>1.3. Mokomosios treniruočių stovyklos, seminarai ir egzaminai.</t>
  </si>
  <si>
    <t>Dalyvauja visų amžiaus grupių sportininkai, treneriai, Lietuvos čempionatų I - VI vietų nugalėtojai. Tikslas - pasiruošti Europos ir pasaulio čempionatams. Lektoriai - pasaulio ir Lietuvos žinomiausi treneriai. Seminarai vykdomi įvairių kategorijų teisėjams, treneriams, savanoriams, varžybų organizatoriams ir kt. Taip pat vykdomi teisėjų egzaminai bei konsultacijos jiems pasiruošti.</t>
  </si>
  <si>
    <t>Planuojama, kad varžybose dalyvaus -  500 porų, teisėjaus TK užsienio ir Lietuvos teisėjai. Varžybos vyks Alytaus, Panevėžio sporto arenose.</t>
  </si>
  <si>
    <t>2020 m. WDSF kongresas vyks Belgrade. Lietuvai atstovaus 3 asmenys. Naujausių nutarimų svarstymas ir priėmimas.</t>
  </si>
  <si>
    <t>Lietuvą atstovauja sportininkai šalies čempionatuose iškovoję I - II vietas. Planuojami pasiekimai - ST - 1-5; LA - 16-28, 10 šokių -  10-16 vietas.</t>
  </si>
  <si>
    <t>Lietuvą atstovauja sportininkai šalies čempionatuose iškovoję I - III vietas. Planuojami pasiekimai - ST - 3-10; LA - 15-25, 10 šokių -  8 - 20 vietas.</t>
  </si>
  <si>
    <t>02-12 mėn.</t>
  </si>
  <si>
    <t>01.01-02; 03.13-15.</t>
  </si>
  <si>
    <t>01.12</t>
  </si>
  <si>
    <t>01.12; 06.08-09; 09.05; 09.25-27.</t>
  </si>
  <si>
    <t>03 - 06 mėn.</t>
  </si>
  <si>
    <t>05 - 12 mėn.</t>
  </si>
  <si>
    <t>11 mėn.</t>
  </si>
  <si>
    <t>06.11-15</t>
  </si>
  <si>
    <t>01-12 mėn.</t>
  </si>
  <si>
    <t>Lietuvos sportinių šokių federacija koordinuoja Federacijos narių veiklą, užtikrina nacionalinių rinktinių parengimą ir dalyvavimą pasaulio žaidynėse, pasaulio čempionatuose, Europos čempionatuose, taurės varžybose bei kitose svarbiausiose tarptautinėse varžybose; sudaro sporto varžybų kalendorių, organizuoja ir kontroliuoja, kad jo laikytųsi visi nariai; rengia šalies čempionatus, pirmenybes ir kitus sporto renginius. Rinktinės nariams rengia treniruočių stovykla,s į kurias kviečiami  geriausi pasaulio treneriai. Vykdo trenerių teisėjų mokymus, egzaminus aukštesnei kategorijai gauti. Papildomi naujais reikalavimais LSŠF dokumentai. Atstovauja Lietuvos sportinių šokių interesus Lietuvos tautiniame olimpiniame komitete, Pasaulio sportinių šokių federacijoje ir kitose Lietuvos bei tarptautinėse organizacijose; gina narių teises; pagal PSŠF nustatytus reikalavimus tvarko sportininkų, išvykstančių atstovauti užsienio klubus, taip pat užsieniečių, atvykstančių atstovauti Lietuvos klubus, registracijos dokumentus; tvarko sportinių šokių sporto šakos apskaitą, renka ir kaupia sportinių šokių sporto istoriją; organizuoja ir padeda nariams bei kitoms organizacijoms vykdyti sporto varžybas ar kitus sporto renginius; propaguoja ir remia sportinių šokių sportą Lietuvoje; skatina dopingo vartojimo sporte prevenciją ir kovą su juo, siekiant užkirsti kelią dopingo vartojimui šokių sporte.</t>
  </si>
  <si>
    <t xml:space="preserve">Lietuvos sportinių šokių federacija, Žemaitės g. 6, LT-03117 Vilnius, tel. (8 5) 213 65 03, el.paštas office@dancesport.lt </t>
  </si>
  <si>
    <t>LSŠF nario mokesčiai, nuosavos lėšos, rėmėjų lėšos.</t>
  </si>
  <si>
    <t>1.1. Lietuvos 10 šokių, ST ir LA šokių, breiko čempionatai ir pirmenybės</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</si>
</sst>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sz val="11"/>
      <color theme="1"/>
      <name val="Times New Roman"/>
      <family val="1"/>
      <charset val="186"/>
    </font>
    <font>
      <sz val="11"/>
      <color rgb="FF000000"/>
      <name val="Calibri"/>
      <family val="2"/>
      <charset val="186"/>
    </font>
    <font>
      <b/>
      <sz val="12"/>
      <color theme="1"/>
      <name val="Times New Roman"/>
      <family val="1"/>
    </font>
    <font>
      <sz val="12"/>
      <color theme="1"/>
      <name val="Times New Roman"/>
      <family val="1"/>
    </font>
    <font>
      <b/>
      <sz val="10"/>
      <color theme="1"/>
      <name val="Times New Roman"/>
      <family val="1"/>
      <charset val="186"/>
    </font>
    <font>
      <b/>
      <sz val="10"/>
      <name val="Times New Roman"/>
      <family val="1"/>
      <charset val="186"/>
    </font>
    <font>
      <b/>
      <sz val="10"/>
      <color rgb="FF00000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2">
    <xf numFmtId="0" fontId="0" fillId="0" borderId="0"/>
    <xf numFmtId="0" fontId="8" fillId="0" borderId="0"/>
  </cellStyleXfs>
  <cellXfs count="111">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Alignment="1">
      <alignment wrapText="1"/>
    </xf>
    <xf numFmtId="0" fontId="4" fillId="0" borderId="0" xfId="0" applyFont="1"/>
    <xf numFmtId="0" fontId="3" fillId="0" borderId="0" xfId="0" applyFont="1"/>
    <xf numFmtId="0" fontId="3" fillId="0" borderId="0" xfId="0" applyFont="1" applyAlignment="1">
      <alignment wrapText="1"/>
    </xf>
    <xf numFmtId="0" fontId="7" fillId="0" borderId="0" xfId="0" applyFont="1"/>
    <xf numFmtId="0" fontId="1" fillId="0" borderId="0" xfId="0" applyNumberFormat="1" applyFont="1" applyFill="1" applyBorder="1" applyAlignment="1" applyProtection="1">
      <alignment vertical="center" wrapText="1"/>
      <protection locked="0"/>
    </xf>
    <xf numFmtId="0" fontId="4" fillId="0" borderId="0" xfId="0" applyFont="1" applyBorder="1"/>
    <xf numFmtId="0" fontId="1" fillId="0" borderId="0" xfId="0" applyFont="1" applyFill="1" applyBorder="1" applyAlignment="1" applyProtection="1">
      <alignment vertical="top" wrapText="1" shrinkToFit="1"/>
      <protection locked="0"/>
    </xf>
    <xf numFmtId="0" fontId="7" fillId="0" borderId="0" xfId="0" applyFont="1" applyAlignment="1">
      <alignment vertical="center"/>
    </xf>
    <xf numFmtId="0" fontId="8" fillId="0" borderId="0" xfId="1" applyFont="1"/>
    <xf numFmtId="0" fontId="1" fillId="0" borderId="0" xfId="0" applyFont="1" applyBorder="1" applyAlignment="1">
      <alignment wrapText="1"/>
    </xf>
    <xf numFmtId="0" fontId="5"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0" fontId="0" fillId="0" borderId="0" xfId="0" applyAlignment="1">
      <alignment horizontal="right"/>
    </xf>
    <xf numFmtId="0" fontId="1" fillId="0" borderId="0" xfId="0" applyFont="1" applyAlignment="1">
      <alignment horizontal="center" wrapText="1"/>
    </xf>
    <xf numFmtId="0" fontId="1" fillId="0" borderId="0" xfId="0" applyFont="1" applyAlignment="1">
      <alignment horizontal="center" wrapText="1"/>
    </xf>
    <xf numFmtId="0" fontId="9" fillId="0" borderId="0" xfId="0" applyFont="1" applyFill="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6" fillId="2" borderId="0"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1" fillId="0" borderId="0" xfId="0" applyFont="1" applyAlignment="1">
      <alignment horizontal="center" wrapText="1"/>
    </xf>
    <xf numFmtId="0" fontId="11" fillId="0" borderId="0" xfId="0" applyFont="1" applyAlignment="1">
      <alignment horizontal="left" vertical="center" wrapText="1"/>
    </xf>
    <xf numFmtId="0" fontId="11" fillId="0" borderId="0" xfId="0" applyFont="1" applyAlignment="1">
      <alignment horizontal="left" vertic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49" fontId="11" fillId="0" borderId="2" xfId="0" applyNumberFormat="1" applyFont="1" applyBorder="1" applyAlignment="1">
      <alignment horizontal="center" vertical="center" wrapText="1"/>
    </xf>
    <xf numFmtId="0" fontId="11" fillId="0" borderId="2"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2" fontId="3" fillId="3" borderId="2" xfId="0" applyNumberFormat="1" applyFont="1" applyFill="1" applyBorder="1" applyAlignment="1" applyProtection="1">
      <alignment horizontal="left" vertical="center" wrapText="1"/>
      <protection locked="0"/>
    </xf>
    <xf numFmtId="2" fontId="3" fillId="3" borderId="2" xfId="0" applyNumberFormat="1" applyFont="1" applyFill="1" applyBorder="1"/>
    <xf numFmtId="49" fontId="3" fillId="0" borderId="2" xfId="0" applyNumberFormat="1"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2" fontId="3" fillId="0" borderId="2" xfId="0" applyNumberFormat="1" applyFont="1" applyFill="1" applyBorder="1" applyAlignment="1" applyProtection="1">
      <alignment horizontal="center" vertical="center" wrapText="1"/>
      <protection locked="0"/>
    </xf>
    <xf numFmtId="2" fontId="3" fillId="0" borderId="2" xfId="0" applyNumberFormat="1" applyFont="1" applyFill="1" applyBorder="1" applyAlignment="1">
      <alignment horizontal="center"/>
    </xf>
    <xf numFmtId="2" fontId="3" fillId="0" borderId="2" xfId="0" applyNumberFormat="1" applyFont="1" applyFill="1" applyBorder="1" applyAlignment="1">
      <alignment horizontal="center" wrapText="1"/>
    </xf>
    <xf numFmtId="2" fontId="3" fillId="4" borderId="2" xfId="0" applyNumberFormat="1" applyFont="1" applyFill="1" applyBorder="1" applyAlignment="1">
      <alignment horizontal="center"/>
    </xf>
    <xf numFmtId="2" fontId="3" fillId="0" borderId="2" xfId="0" applyNumberFormat="1" applyFont="1" applyFill="1" applyBorder="1" applyAlignment="1">
      <alignment horizontal="left" wrapText="1"/>
    </xf>
    <xf numFmtId="0" fontId="3" fillId="0" borderId="1" xfId="0" applyFont="1" applyFill="1" applyBorder="1" applyAlignment="1" applyProtection="1">
      <alignment horizontal="center" vertical="center" shrinkToFit="1"/>
      <protection locked="0"/>
    </xf>
    <xf numFmtId="0" fontId="3" fillId="0" borderId="1" xfId="0" applyFont="1" applyFill="1" applyBorder="1" applyAlignment="1" applyProtection="1">
      <alignment horizontal="left" vertical="center" wrapText="1"/>
      <protection locked="0"/>
    </xf>
    <xf numFmtId="2" fontId="3" fillId="3" borderId="2" xfId="0" applyNumberFormat="1" applyFont="1" applyFill="1" applyBorder="1" applyAlignment="1">
      <alignment horizontal="center"/>
    </xf>
    <xf numFmtId="2" fontId="3" fillId="0" borderId="2" xfId="0" applyNumberFormat="1" applyFont="1" applyFill="1" applyBorder="1" applyAlignment="1">
      <alignment horizontal="left"/>
    </xf>
    <xf numFmtId="0" fontId="11" fillId="0" borderId="15" xfId="0" applyFont="1" applyFill="1" applyBorder="1" applyAlignment="1" applyProtection="1">
      <alignment horizontal="right" vertical="center" shrinkToFit="1"/>
      <protection locked="0"/>
    </xf>
    <xf numFmtId="0" fontId="11" fillId="0" borderId="16" xfId="0" applyFont="1" applyFill="1" applyBorder="1" applyAlignment="1" applyProtection="1">
      <alignment horizontal="right" vertical="center" shrinkToFit="1"/>
      <protection locked="0"/>
    </xf>
    <xf numFmtId="0" fontId="11" fillId="0" borderId="12" xfId="0" applyFont="1" applyFill="1" applyBorder="1" applyAlignment="1" applyProtection="1">
      <alignment horizontal="right" vertical="center" shrinkToFit="1"/>
      <protection locked="0"/>
    </xf>
    <xf numFmtId="2" fontId="11" fillId="0" borderId="14" xfId="0" applyNumberFormat="1" applyFont="1" applyFill="1" applyBorder="1" applyAlignment="1" applyProtection="1">
      <alignment horizontal="center" vertical="center" wrapText="1"/>
      <protection locked="0"/>
    </xf>
    <xf numFmtId="2" fontId="11" fillId="0" borderId="7" xfId="0" applyNumberFormat="1" applyFont="1" applyFill="1" applyBorder="1" applyAlignment="1">
      <alignment horizontal="center"/>
    </xf>
    <xf numFmtId="2" fontId="11" fillId="3" borderId="7" xfId="0" applyNumberFormat="1" applyFont="1" applyFill="1" applyBorder="1" applyAlignment="1">
      <alignment horizontal="center"/>
    </xf>
    <xf numFmtId="0" fontId="3" fillId="0" borderId="7" xfId="0" applyFont="1" applyFill="1" applyBorder="1" applyAlignment="1" applyProtection="1">
      <alignment horizontal="center" vertical="center" shrinkToFit="1"/>
      <protection locked="0"/>
    </xf>
    <xf numFmtId="0" fontId="3" fillId="0" borderId="7"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2" fontId="3" fillId="3" borderId="13" xfId="0" applyNumberFormat="1" applyFont="1" applyFill="1" applyBorder="1" applyAlignment="1" applyProtection="1">
      <alignment horizontal="center" vertical="center" wrapText="1"/>
      <protection locked="0"/>
    </xf>
    <xf numFmtId="2" fontId="3" fillId="3" borderId="13" xfId="0" applyNumberFormat="1" applyFont="1" applyFill="1" applyBorder="1" applyAlignment="1">
      <alignment horizontal="center"/>
    </xf>
    <xf numFmtId="0" fontId="3" fillId="3" borderId="9" xfId="0" applyFont="1" applyFill="1" applyBorder="1" applyAlignment="1" applyProtection="1">
      <alignment horizontal="left" vertical="center" wrapText="1"/>
      <protection locked="0"/>
    </xf>
    <xf numFmtId="2" fontId="3" fillId="3" borderId="2" xfId="0" applyNumberFormat="1"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left" vertical="center" wrapText="1"/>
      <protection locked="0"/>
    </xf>
    <xf numFmtId="16" fontId="3" fillId="0" borderId="2" xfId="0" applyNumberFormat="1" applyFont="1" applyFill="1" applyBorder="1" applyAlignment="1" applyProtection="1">
      <alignment horizontal="left" vertical="center" wrapText="1"/>
      <protection locked="0"/>
    </xf>
    <xf numFmtId="0" fontId="3" fillId="0" borderId="6" xfId="0" applyFont="1" applyFill="1" applyBorder="1" applyAlignment="1" applyProtection="1">
      <alignment horizontal="left" vertical="center" wrapText="1"/>
      <protection locked="0"/>
    </xf>
    <xf numFmtId="2" fontId="11" fillId="0" borderId="11" xfId="0" applyNumberFormat="1" applyFont="1" applyFill="1" applyBorder="1" applyAlignment="1" applyProtection="1">
      <alignment horizontal="center" vertical="center" wrapText="1"/>
      <protection locked="0"/>
    </xf>
    <xf numFmtId="2" fontId="11" fillId="0" borderId="11" xfId="0" applyNumberFormat="1" applyFont="1" applyFill="1" applyBorder="1" applyAlignment="1">
      <alignment horizontal="center"/>
    </xf>
    <xf numFmtId="2" fontId="11" fillId="3" borderId="11" xfId="0" applyNumberFormat="1" applyFont="1" applyFill="1" applyBorder="1" applyAlignment="1">
      <alignment horizontal="center"/>
    </xf>
    <xf numFmtId="2" fontId="3" fillId="3" borderId="3" xfId="0" applyNumberFormat="1" applyFont="1" applyFill="1" applyBorder="1" applyAlignment="1" applyProtection="1">
      <alignment horizontal="center" vertical="center" wrapText="1"/>
      <protection locked="0"/>
    </xf>
    <xf numFmtId="2" fontId="3" fillId="3" borderId="3" xfId="0" applyNumberFormat="1" applyFont="1" applyFill="1" applyBorder="1" applyAlignment="1">
      <alignment horizontal="center"/>
    </xf>
    <xf numFmtId="49" fontId="3" fillId="0" borderId="7" xfId="0" applyNumberFormat="1" applyFont="1" applyFill="1" applyBorder="1" applyAlignment="1" applyProtection="1">
      <alignment horizontal="left" vertical="center" wrapText="1"/>
      <protection locked="0"/>
    </xf>
    <xf numFmtId="0" fontId="3" fillId="0" borderId="10" xfId="0" applyFont="1" applyFill="1" applyBorder="1" applyAlignment="1" applyProtection="1">
      <alignment horizontal="center" vertical="center" shrinkToFit="1"/>
      <protection locked="0"/>
    </xf>
    <xf numFmtId="0" fontId="3" fillId="0" borderId="2" xfId="0" applyFont="1" applyFill="1" applyBorder="1" applyAlignment="1" applyProtection="1">
      <alignment horizontal="center" vertical="center" shrinkToFit="1"/>
      <protection locked="0"/>
    </xf>
    <xf numFmtId="0" fontId="11" fillId="0" borderId="4" xfId="0" applyFont="1" applyFill="1" applyBorder="1" applyAlignment="1">
      <alignment horizontal="right" vertical="center" wrapText="1"/>
    </xf>
    <xf numFmtId="0" fontId="11" fillId="0" borderId="5" xfId="0" applyFont="1" applyFill="1" applyBorder="1" applyAlignment="1">
      <alignment horizontal="right" vertical="center" wrapText="1"/>
    </xf>
    <xf numFmtId="2" fontId="13" fillId="0" borderId="2" xfId="1" applyNumberFormat="1" applyFont="1" applyFill="1" applyBorder="1" applyAlignment="1">
      <alignment horizontal="right"/>
    </xf>
    <xf numFmtId="2" fontId="11" fillId="0" borderId="2" xfId="0" applyNumberFormat="1" applyFont="1" applyFill="1" applyBorder="1" applyAlignment="1">
      <alignment horizontal="right"/>
    </xf>
    <xf numFmtId="2" fontId="11" fillId="3" borderId="2" xfId="0" applyNumberFormat="1" applyFont="1" applyFill="1" applyBorder="1" applyAlignment="1">
      <alignment horizontal="right"/>
    </xf>
    <xf numFmtId="2" fontId="11" fillId="0" borderId="0" xfId="0" applyNumberFormat="1" applyFont="1" applyFill="1" applyBorder="1" applyAlignment="1">
      <alignment horizontal="right"/>
    </xf>
    <xf numFmtId="0" fontId="3" fillId="0" borderId="0" xfId="0" applyFont="1" applyFill="1" applyAlignment="1">
      <alignment horizontal="right"/>
    </xf>
    <xf numFmtId="0" fontId="3" fillId="0" borderId="0" xfId="0" applyFont="1" applyFill="1" applyAlignment="1">
      <alignment horizontal="left" wrapText="1"/>
    </xf>
    <xf numFmtId="0" fontId="4" fillId="0" borderId="0" xfId="0" applyFont="1" applyFill="1" applyAlignment="1">
      <alignment horizontal="left" wrapText="1"/>
    </xf>
    <xf numFmtId="0" fontId="4" fillId="0" borderId="0" xfId="0" applyFont="1" applyFill="1"/>
    <xf numFmtId="0" fontId="11" fillId="0" borderId="0" xfId="0" applyFont="1" applyFill="1" applyAlignment="1">
      <alignment horizontal="left" vertical="center"/>
    </xf>
    <xf numFmtId="0" fontId="3" fillId="0" borderId="19" xfId="0" applyFont="1" applyFill="1" applyBorder="1" applyAlignment="1" applyProtection="1">
      <alignment horizontal="left" vertical="top" wrapText="1" shrinkToFit="1"/>
      <protection locked="0"/>
    </xf>
    <xf numFmtId="0" fontId="3" fillId="0" borderId="20" xfId="0" applyFont="1" applyFill="1" applyBorder="1" applyAlignment="1" applyProtection="1">
      <alignment horizontal="left" vertical="top" wrapText="1" shrinkToFit="1"/>
      <protection locked="0"/>
    </xf>
    <xf numFmtId="0" fontId="3" fillId="0" borderId="9" xfId="0" applyFont="1" applyFill="1" applyBorder="1" applyAlignment="1" applyProtection="1">
      <alignment horizontal="left" vertical="top" wrapText="1" shrinkToFit="1"/>
      <protection locked="0"/>
    </xf>
    <xf numFmtId="0" fontId="3" fillId="0" borderId="0" xfId="0" applyFont="1" applyFill="1" applyBorder="1" applyAlignment="1" applyProtection="1">
      <alignment vertical="top" wrapText="1" shrinkToFit="1"/>
      <protection locked="0"/>
    </xf>
    <xf numFmtId="0" fontId="3" fillId="0" borderId="0" xfId="0" applyFont="1" applyFill="1" applyBorder="1" applyAlignment="1" applyProtection="1">
      <alignment horizontal="center" vertical="top" wrapText="1" shrinkToFit="1"/>
      <protection locked="0"/>
    </xf>
    <xf numFmtId="0" fontId="3" fillId="0" borderId="0" xfId="0" applyFont="1" applyFill="1" applyAlignment="1">
      <alignment vertical="center"/>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9"/>
  <sheetViews>
    <sheetView tabSelected="1" workbookViewId="0">
      <selection activeCell="A12" sqref="A12:F21"/>
    </sheetView>
  </sheetViews>
  <sheetFormatPr defaultRowHeight="15" x14ac:dyDescent="0.25"/>
  <cols>
    <col min="1" max="1" width="4.140625" customWidth="1"/>
    <col min="2" max="2" width="34.28515625" customWidth="1"/>
    <col min="3" max="3" width="24" customWidth="1"/>
    <col min="4" max="4" width="11.5703125" customWidth="1"/>
    <col min="5" max="5" width="13.7109375" customWidth="1"/>
    <col min="6" max="6" width="13.28515625" customWidth="1"/>
    <col min="7" max="7" width="14.28515625" customWidth="1"/>
    <col min="8" max="8" width="13.5703125" customWidth="1"/>
    <col min="9" max="9" width="14.42578125" customWidth="1"/>
  </cols>
  <sheetData>
    <row r="1" spans="1:18" ht="15.75" x14ac:dyDescent="0.25">
      <c r="A1" s="4"/>
      <c r="B1" s="3"/>
      <c r="C1" s="1"/>
      <c r="D1" s="1"/>
      <c r="E1" s="1"/>
      <c r="F1" s="1"/>
      <c r="G1" s="1"/>
      <c r="H1" s="1"/>
      <c r="I1" s="1"/>
      <c r="J1" s="1"/>
    </row>
    <row r="2" spans="1:18" ht="15.75" x14ac:dyDescent="0.25">
      <c r="A2" s="39" t="s">
        <v>29</v>
      </c>
      <c r="B2" s="40"/>
      <c r="C2" s="40"/>
      <c r="D2" s="40"/>
      <c r="E2" s="40"/>
      <c r="F2" s="40"/>
      <c r="G2" s="40"/>
      <c r="H2" s="40"/>
      <c r="I2" s="40"/>
      <c r="J2" s="1"/>
    </row>
    <row r="3" spans="1:18" ht="15.75" x14ac:dyDescent="0.25">
      <c r="A3" s="5"/>
      <c r="B3" s="17"/>
      <c r="C3" s="7"/>
      <c r="D3" s="7"/>
      <c r="E3" s="7"/>
      <c r="F3" s="7"/>
      <c r="G3" s="7"/>
      <c r="H3" s="7"/>
      <c r="I3" s="6"/>
      <c r="J3" s="1"/>
    </row>
    <row r="4" spans="1:18" ht="15.75" x14ac:dyDescent="0.25">
      <c r="A4" s="5"/>
      <c r="B4" s="6"/>
      <c r="C4" s="10"/>
      <c r="D4" s="10"/>
      <c r="E4" s="6"/>
      <c r="F4" s="22"/>
      <c r="G4" s="6"/>
      <c r="H4" s="23"/>
      <c r="I4" s="6"/>
      <c r="J4" s="1"/>
    </row>
    <row r="5" spans="1:18" ht="15.75" x14ac:dyDescent="0.25">
      <c r="A5" s="2" t="s">
        <v>0</v>
      </c>
      <c r="B5" s="3"/>
      <c r="C5" s="1"/>
      <c r="D5" s="1"/>
      <c r="E5" s="1"/>
      <c r="F5" s="1"/>
      <c r="G5" s="1"/>
      <c r="H5" s="1"/>
      <c r="I5" s="1"/>
      <c r="J5" s="1"/>
    </row>
    <row r="6" spans="1:18" ht="15.75" x14ac:dyDescent="0.25">
      <c r="A6" s="37" t="s">
        <v>69</v>
      </c>
      <c r="B6" s="37"/>
      <c r="C6" s="37"/>
      <c r="D6" s="37"/>
      <c r="E6" s="12"/>
      <c r="F6" s="12"/>
      <c r="G6" s="12"/>
      <c r="H6" s="12"/>
      <c r="I6" s="12"/>
      <c r="J6" s="12"/>
      <c r="K6" s="13"/>
      <c r="L6" s="8"/>
      <c r="M6" s="8"/>
      <c r="N6" s="8"/>
      <c r="O6" s="8"/>
      <c r="P6" s="8"/>
      <c r="Q6" s="8"/>
      <c r="R6" s="8"/>
    </row>
    <row r="7" spans="1:18" x14ac:dyDescent="0.25">
      <c r="A7" s="18" t="s">
        <v>1</v>
      </c>
      <c r="B7" s="19"/>
      <c r="C7" s="20"/>
      <c r="D7" s="20"/>
      <c r="E7" s="9"/>
      <c r="F7" s="9"/>
      <c r="G7" s="9"/>
      <c r="H7" s="9"/>
      <c r="I7" s="9"/>
      <c r="J7" s="9"/>
    </row>
    <row r="8" spans="1:18" ht="15.75" x14ac:dyDescent="0.25">
      <c r="A8" s="38">
        <v>190748215</v>
      </c>
      <c r="B8" s="38"/>
      <c r="C8" s="38"/>
      <c r="D8" s="38"/>
      <c r="E8" s="36"/>
      <c r="F8" s="36"/>
      <c r="G8" s="36"/>
      <c r="H8" s="36"/>
      <c r="I8" s="36"/>
      <c r="J8" s="36"/>
    </row>
    <row r="9" spans="1:18" x14ac:dyDescent="0.25">
      <c r="A9" s="18" t="s">
        <v>2</v>
      </c>
      <c r="B9" s="19"/>
      <c r="C9" s="20"/>
      <c r="D9" s="20"/>
      <c r="E9" s="9"/>
      <c r="F9" s="9"/>
      <c r="G9" s="9"/>
      <c r="H9" s="9"/>
      <c r="I9" s="9"/>
      <c r="J9" s="9"/>
    </row>
    <row r="10" spans="1:18" x14ac:dyDescent="0.25">
      <c r="A10" s="18"/>
      <c r="B10" s="19"/>
      <c r="C10" s="20"/>
      <c r="D10" s="20"/>
      <c r="E10" s="9"/>
      <c r="F10" s="9"/>
      <c r="G10" s="9"/>
      <c r="H10" s="9"/>
      <c r="I10" s="9"/>
      <c r="J10" s="9"/>
    </row>
    <row r="11" spans="1:18" ht="15.75" x14ac:dyDescent="0.25">
      <c r="A11" s="24" t="s">
        <v>28</v>
      </c>
      <c r="B11" s="19"/>
      <c r="C11" s="20"/>
      <c r="D11" s="20"/>
      <c r="E11" s="9"/>
      <c r="F11" s="9"/>
      <c r="G11" s="9"/>
      <c r="H11" s="9"/>
      <c r="I11" s="9"/>
      <c r="J11" s="9"/>
    </row>
    <row r="12" spans="1:18" ht="15.75" customHeight="1" x14ac:dyDescent="0.25">
      <c r="A12" s="27" t="s">
        <v>68</v>
      </c>
      <c r="B12" s="28"/>
      <c r="C12" s="28"/>
      <c r="D12" s="28"/>
      <c r="E12" s="28"/>
      <c r="F12" s="29"/>
      <c r="G12" s="9"/>
      <c r="H12" s="9"/>
      <c r="I12" s="9"/>
      <c r="J12" s="9"/>
    </row>
    <row r="13" spans="1:18" ht="15.75" customHeight="1" x14ac:dyDescent="0.25">
      <c r="A13" s="30"/>
      <c r="B13" s="31"/>
      <c r="C13" s="31"/>
      <c r="D13" s="31"/>
      <c r="E13" s="31"/>
      <c r="F13" s="32"/>
      <c r="G13" s="9"/>
      <c r="H13" s="9"/>
      <c r="I13" s="9"/>
      <c r="J13" s="9"/>
    </row>
    <row r="14" spans="1:18" ht="15.75" customHeight="1" x14ac:dyDescent="0.25">
      <c r="A14" s="30"/>
      <c r="B14" s="31"/>
      <c r="C14" s="31"/>
      <c r="D14" s="31"/>
      <c r="E14" s="31"/>
      <c r="F14" s="32"/>
      <c r="G14" s="9"/>
      <c r="H14" s="9"/>
      <c r="I14" s="9"/>
      <c r="J14" s="9"/>
    </row>
    <row r="15" spans="1:18" ht="15.75" customHeight="1" x14ac:dyDescent="0.25">
      <c r="A15" s="30"/>
      <c r="B15" s="31"/>
      <c r="C15" s="31"/>
      <c r="D15" s="31"/>
      <c r="E15" s="31"/>
      <c r="F15" s="32"/>
      <c r="G15" s="9"/>
      <c r="H15" s="9"/>
      <c r="I15" s="9"/>
      <c r="J15" s="9"/>
    </row>
    <row r="16" spans="1:18" ht="15.75" customHeight="1" x14ac:dyDescent="0.25">
      <c r="A16" s="30"/>
      <c r="B16" s="31"/>
      <c r="C16" s="31"/>
      <c r="D16" s="31"/>
      <c r="E16" s="31"/>
      <c r="F16" s="32"/>
      <c r="G16" s="9"/>
      <c r="H16" s="9"/>
      <c r="I16" s="9"/>
      <c r="J16" s="9"/>
    </row>
    <row r="17" spans="1:10" ht="15.75" customHeight="1" x14ac:dyDescent="0.25">
      <c r="A17" s="30"/>
      <c r="B17" s="31"/>
      <c r="C17" s="31"/>
      <c r="D17" s="31"/>
      <c r="E17" s="31"/>
      <c r="F17" s="32"/>
      <c r="G17" s="9"/>
      <c r="H17" s="9"/>
      <c r="I17" s="9"/>
      <c r="J17" s="9"/>
    </row>
    <row r="18" spans="1:10" ht="15.75" customHeight="1" x14ac:dyDescent="0.25">
      <c r="A18" s="30"/>
      <c r="B18" s="31"/>
      <c r="C18" s="31"/>
      <c r="D18" s="31"/>
      <c r="E18" s="31"/>
      <c r="F18" s="32"/>
      <c r="G18" s="9"/>
      <c r="H18" s="9"/>
      <c r="I18" s="9"/>
      <c r="J18" s="9"/>
    </row>
    <row r="19" spans="1:10" x14ac:dyDescent="0.25">
      <c r="A19" s="30"/>
      <c r="B19" s="31"/>
      <c r="C19" s="31"/>
      <c r="D19" s="31"/>
      <c r="E19" s="31"/>
      <c r="F19" s="32"/>
      <c r="G19" s="9"/>
      <c r="H19" s="9"/>
      <c r="I19" s="9"/>
      <c r="J19" s="9"/>
    </row>
    <row r="20" spans="1:10" x14ac:dyDescent="0.25">
      <c r="A20" s="30"/>
      <c r="B20" s="31"/>
      <c r="C20" s="31"/>
      <c r="D20" s="31"/>
      <c r="E20" s="31"/>
      <c r="F20" s="32"/>
      <c r="G20" s="9"/>
      <c r="H20" s="9"/>
      <c r="I20" s="9"/>
      <c r="J20" s="9"/>
    </row>
    <row r="21" spans="1:10" ht="75" customHeight="1" x14ac:dyDescent="0.25">
      <c r="A21" s="33"/>
      <c r="B21" s="34"/>
      <c r="C21" s="34"/>
      <c r="D21" s="34"/>
      <c r="E21" s="34"/>
      <c r="F21" s="35"/>
      <c r="G21" s="1"/>
      <c r="H21" s="1"/>
      <c r="I21" s="1"/>
      <c r="J21" s="1"/>
    </row>
    <row r="22" spans="1:10" ht="46.5" customHeight="1" x14ac:dyDescent="0.25">
      <c r="A22" s="26"/>
      <c r="B22" s="26"/>
      <c r="C22" s="26"/>
      <c r="D22" s="26"/>
      <c r="E22" s="26"/>
      <c r="F22" s="26"/>
      <c r="G22" s="1"/>
      <c r="H22" s="1"/>
      <c r="I22" s="1"/>
      <c r="J22" s="1"/>
    </row>
    <row r="23" spans="1:10" ht="15.75" x14ac:dyDescent="0.25">
      <c r="A23" s="25"/>
      <c r="B23" s="25"/>
      <c r="C23" s="25"/>
      <c r="D23" s="25"/>
      <c r="E23" s="25"/>
      <c r="F23" s="25"/>
      <c r="G23" s="1"/>
      <c r="H23" s="1"/>
      <c r="I23" s="1"/>
      <c r="J23" s="1"/>
    </row>
    <row r="24" spans="1:10" ht="30" customHeight="1" x14ac:dyDescent="0.25">
      <c r="A24" s="41" t="s">
        <v>26</v>
      </c>
      <c r="B24" s="41"/>
      <c r="C24" s="41"/>
      <c r="D24" s="41"/>
      <c r="E24" s="41"/>
      <c r="F24" s="41"/>
      <c r="G24" s="41"/>
      <c r="H24" s="42"/>
      <c r="I24" s="9"/>
      <c r="J24" s="1"/>
    </row>
    <row r="25" spans="1:10" x14ac:dyDescent="0.25">
      <c r="A25" s="8"/>
      <c r="B25" s="8"/>
      <c r="C25" s="8"/>
      <c r="D25" s="8"/>
      <c r="E25" s="8"/>
      <c r="F25" s="8"/>
      <c r="G25" s="8"/>
      <c r="H25" s="8"/>
      <c r="I25" s="8"/>
    </row>
    <row r="26" spans="1:10" ht="14.45" customHeight="1" x14ac:dyDescent="0.25">
      <c r="A26" s="43" t="s">
        <v>3</v>
      </c>
      <c r="B26" s="44" t="s">
        <v>4</v>
      </c>
      <c r="C26" s="43" t="s">
        <v>20</v>
      </c>
      <c r="D26" s="44" t="s">
        <v>5</v>
      </c>
      <c r="E26" s="45" t="s">
        <v>11</v>
      </c>
      <c r="F26" s="45" t="s">
        <v>24</v>
      </c>
      <c r="G26" s="46" t="s">
        <v>13</v>
      </c>
      <c r="H26" s="47" t="s">
        <v>25</v>
      </c>
      <c r="I26" s="43" t="s">
        <v>10</v>
      </c>
    </row>
    <row r="27" spans="1:10" ht="124.15" customHeight="1" x14ac:dyDescent="0.25">
      <c r="A27" s="48"/>
      <c r="B27" s="44"/>
      <c r="C27" s="48"/>
      <c r="D27" s="44"/>
      <c r="E27" s="45"/>
      <c r="F27" s="45"/>
      <c r="G27" s="46"/>
      <c r="H27" s="49"/>
      <c r="I27" s="48"/>
    </row>
    <row r="28" spans="1:10" ht="20.65" customHeight="1" x14ac:dyDescent="0.25">
      <c r="A28" s="50">
        <v>1</v>
      </c>
      <c r="B28" s="51">
        <v>2</v>
      </c>
      <c r="C28" s="50">
        <v>3</v>
      </c>
      <c r="D28" s="51">
        <v>4</v>
      </c>
      <c r="E28" s="52" t="s">
        <v>12</v>
      </c>
      <c r="F28" s="52" t="s">
        <v>23</v>
      </c>
      <c r="G28" s="51">
        <v>7</v>
      </c>
      <c r="H28" s="50"/>
      <c r="I28" s="50">
        <v>8</v>
      </c>
    </row>
    <row r="29" spans="1:10" ht="29.25" customHeight="1" x14ac:dyDescent="0.25">
      <c r="A29" s="53">
        <v>1</v>
      </c>
      <c r="B29" s="54" t="s">
        <v>30</v>
      </c>
      <c r="C29" s="55"/>
      <c r="D29" s="56"/>
      <c r="E29" s="57"/>
      <c r="F29" s="57"/>
      <c r="G29" s="57"/>
      <c r="H29" s="57"/>
      <c r="I29" s="55"/>
    </row>
    <row r="30" spans="1:10" ht="18" customHeight="1" x14ac:dyDescent="0.25">
      <c r="A30" s="53"/>
      <c r="B30" s="54" t="s">
        <v>15</v>
      </c>
      <c r="C30" s="55"/>
      <c r="D30" s="56"/>
      <c r="E30" s="57"/>
      <c r="F30" s="57"/>
      <c r="G30" s="57"/>
      <c r="H30" s="57"/>
      <c r="I30" s="55"/>
    </row>
    <row r="31" spans="1:10" ht="48" customHeight="1" x14ac:dyDescent="0.25">
      <c r="A31" s="53"/>
      <c r="B31" s="58" t="s">
        <v>31</v>
      </c>
      <c r="C31" s="55"/>
      <c r="D31" s="56"/>
      <c r="E31" s="57"/>
      <c r="F31" s="57"/>
      <c r="G31" s="57"/>
      <c r="H31" s="57"/>
      <c r="I31" s="55"/>
    </row>
    <row r="32" spans="1:10" ht="42" customHeight="1" x14ac:dyDescent="0.25">
      <c r="A32" s="53"/>
      <c r="B32" s="58" t="s">
        <v>32</v>
      </c>
      <c r="C32" s="55"/>
      <c r="D32" s="56"/>
      <c r="E32" s="57"/>
      <c r="F32" s="57"/>
      <c r="G32" s="57"/>
      <c r="H32" s="57"/>
      <c r="I32" s="55"/>
    </row>
    <row r="33" spans="1:10" ht="18" customHeight="1" x14ac:dyDescent="0.25">
      <c r="A33" s="53"/>
      <c r="B33" s="58" t="s">
        <v>17</v>
      </c>
      <c r="C33" s="55"/>
      <c r="D33" s="56"/>
      <c r="E33" s="57"/>
      <c r="F33" s="57"/>
      <c r="G33" s="57"/>
      <c r="H33" s="57"/>
      <c r="I33" s="55"/>
    </row>
    <row r="34" spans="1:10" ht="18" customHeight="1" x14ac:dyDescent="0.25">
      <c r="A34" s="53"/>
      <c r="B34" s="54" t="s">
        <v>16</v>
      </c>
      <c r="C34" s="55"/>
      <c r="D34" s="56"/>
      <c r="E34" s="57"/>
      <c r="F34" s="57"/>
      <c r="G34" s="57"/>
      <c r="H34" s="57"/>
      <c r="I34" s="55"/>
    </row>
    <row r="35" spans="1:10" x14ac:dyDescent="0.25">
      <c r="A35" s="53"/>
      <c r="B35" s="54" t="s">
        <v>14</v>
      </c>
      <c r="C35" s="55"/>
      <c r="D35" s="56"/>
      <c r="E35" s="57"/>
      <c r="F35" s="57"/>
      <c r="G35" s="57"/>
      <c r="H35" s="57"/>
      <c r="I35" s="55"/>
    </row>
    <row r="36" spans="1:10" ht="127.5" x14ac:dyDescent="0.25">
      <c r="A36" s="53"/>
      <c r="B36" s="54" t="s">
        <v>71</v>
      </c>
      <c r="C36" s="59"/>
      <c r="D36" s="60">
        <v>50000</v>
      </c>
      <c r="E36" s="61">
        <v>50000</v>
      </c>
      <c r="F36" s="62" t="s">
        <v>34</v>
      </c>
      <c r="G36" s="63">
        <f>SUM(D36:E36)</f>
        <v>100000</v>
      </c>
      <c r="H36" s="54" t="s">
        <v>60</v>
      </c>
      <c r="I36" s="54" t="s">
        <v>55</v>
      </c>
    </row>
    <row r="37" spans="1:10" ht="153" x14ac:dyDescent="0.25">
      <c r="A37" s="53"/>
      <c r="B37" s="54" t="s">
        <v>51</v>
      </c>
      <c r="C37" s="54"/>
      <c r="D37" s="60">
        <v>4500</v>
      </c>
      <c r="E37" s="61">
        <v>5500</v>
      </c>
      <c r="F37" s="64" t="s">
        <v>70</v>
      </c>
      <c r="G37" s="63">
        <f>SUM(D37:E37)</f>
        <v>10000</v>
      </c>
      <c r="H37" s="54" t="s">
        <v>61</v>
      </c>
      <c r="I37" s="54" t="s">
        <v>52</v>
      </c>
    </row>
    <row r="38" spans="1:10" ht="382.5" x14ac:dyDescent="0.25">
      <c r="A38" s="53"/>
      <c r="B38" s="54" t="s">
        <v>53</v>
      </c>
      <c r="C38" s="54"/>
      <c r="D38" s="60">
        <v>5000</v>
      </c>
      <c r="E38" s="61">
        <v>10000</v>
      </c>
      <c r="F38" s="64" t="s">
        <v>70</v>
      </c>
      <c r="G38" s="63">
        <f t="shared" ref="G38" si="0">SUM(D38:E38)</f>
        <v>15000</v>
      </c>
      <c r="H38" s="54" t="s">
        <v>62</v>
      </c>
      <c r="I38" s="54" t="s">
        <v>54</v>
      </c>
    </row>
    <row r="39" spans="1:10" x14ac:dyDescent="0.25">
      <c r="A39" s="65"/>
      <c r="B39" s="66" t="s">
        <v>16</v>
      </c>
      <c r="C39" s="66"/>
      <c r="D39" s="60"/>
      <c r="E39" s="61"/>
      <c r="F39" s="61"/>
      <c r="G39" s="67">
        <f t="shared" ref="G39" si="1">SUM(D39:E39)</f>
        <v>0</v>
      </c>
      <c r="H39" s="68"/>
      <c r="I39" s="61"/>
    </row>
    <row r="40" spans="1:10" ht="15.75" thickBot="1" x14ac:dyDescent="0.3">
      <c r="A40" s="69" t="s">
        <v>19</v>
      </c>
      <c r="B40" s="70"/>
      <c r="C40" s="71"/>
      <c r="D40" s="72">
        <f>SUM(D36:D39)</f>
        <v>59500</v>
      </c>
      <c r="E40" s="73">
        <f>SUM(E36:E39)</f>
        <v>65500</v>
      </c>
      <c r="F40" s="74"/>
      <c r="G40" s="74">
        <f>SUM(G36:G39)</f>
        <v>125000</v>
      </c>
      <c r="H40" s="74"/>
      <c r="I40" s="74"/>
    </row>
    <row r="41" spans="1:10" ht="25.5" x14ac:dyDescent="0.25">
      <c r="A41" s="75">
        <v>2</v>
      </c>
      <c r="B41" s="76" t="s">
        <v>38</v>
      </c>
      <c r="C41" s="77"/>
      <c r="D41" s="78"/>
      <c r="E41" s="79"/>
      <c r="F41" s="79"/>
      <c r="G41" s="79"/>
      <c r="H41" s="79"/>
      <c r="I41" s="79"/>
    </row>
    <row r="42" spans="1:10" ht="15.6" customHeight="1" x14ac:dyDescent="0.25">
      <c r="A42" s="75"/>
      <c r="B42" s="66" t="s">
        <v>15</v>
      </c>
      <c r="C42" s="80"/>
      <c r="D42" s="81"/>
      <c r="E42" s="67"/>
      <c r="F42" s="67"/>
      <c r="G42" s="67"/>
      <c r="H42" s="67"/>
      <c r="I42" s="67"/>
    </row>
    <row r="43" spans="1:10" ht="38.25" x14ac:dyDescent="0.25">
      <c r="A43" s="75"/>
      <c r="B43" s="58" t="s">
        <v>39</v>
      </c>
      <c r="C43" s="80"/>
      <c r="D43" s="81"/>
      <c r="E43" s="67"/>
      <c r="F43" s="67"/>
      <c r="G43" s="67"/>
      <c r="H43" s="67"/>
      <c r="I43" s="67"/>
    </row>
    <row r="44" spans="1:10" ht="25.5" x14ac:dyDescent="0.25">
      <c r="A44" s="75"/>
      <c r="B44" s="58" t="s">
        <v>40</v>
      </c>
      <c r="C44" s="80"/>
      <c r="D44" s="81"/>
      <c r="E44" s="67"/>
      <c r="F44" s="67"/>
      <c r="G44" s="67"/>
      <c r="H44" s="67"/>
      <c r="I44" s="67"/>
      <c r="J44" s="1"/>
    </row>
    <row r="45" spans="1:10" ht="15.75" x14ac:dyDescent="0.25">
      <c r="A45" s="75"/>
      <c r="B45" s="58" t="s">
        <v>17</v>
      </c>
      <c r="C45" s="80"/>
      <c r="D45" s="81"/>
      <c r="E45" s="67"/>
      <c r="F45" s="67"/>
      <c r="G45" s="67"/>
      <c r="H45" s="67"/>
      <c r="I45" s="67"/>
      <c r="J45" s="1"/>
    </row>
    <row r="46" spans="1:10" ht="15.75" x14ac:dyDescent="0.25">
      <c r="A46" s="75"/>
      <c r="B46" s="76" t="s">
        <v>16</v>
      </c>
      <c r="C46" s="80"/>
      <c r="D46" s="81"/>
      <c r="E46" s="67"/>
      <c r="F46" s="67"/>
      <c r="G46" s="67"/>
      <c r="H46" s="67"/>
      <c r="I46" s="67"/>
      <c r="J46" s="14"/>
    </row>
    <row r="47" spans="1:10" ht="15.75" x14ac:dyDescent="0.25">
      <c r="A47" s="82"/>
      <c r="B47" s="66" t="s">
        <v>14</v>
      </c>
      <c r="C47" s="80"/>
      <c r="D47" s="81"/>
      <c r="E47" s="67"/>
      <c r="F47" s="67"/>
      <c r="G47" s="67"/>
      <c r="H47" s="67"/>
      <c r="I47" s="67"/>
      <c r="J47" s="1"/>
    </row>
    <row r="48" spans="1:10" ht="153" x14ac:dyDescent="0.25">
      <c r="A48" s="82"/>
      <c r="B48" s="83" t="s">
        <v>33</v>
      </c>
      <c r="C48" s="59"/>
      <c r="D48" s="60">
        <v>10000</v>
      </c>
      <c r="E48" s="61">
        <v>20000</v>
      </c>
      <c r="F48" s="64" t="s">
        <v>70</v>
      </c>
      <c r="G48" s="63">
        <f>SUM(D48:E48)</f>
        <v>30000</v>
      </c>
      <c r="H48" s="54" t="s">
        <v>63</v>
      </c>
      <c r="I48" s="54" t="s">
        <v>58</v>
      </c>
    </row>
    <row r="49" spans="1:9" ht="153" x14ac:dyDescent="0.25">
      <c r="A49" s="82"/>
      <c r="B49" s="83" t="s">
        <v>35</v>
      </c>
      <c r="C49" s="59"/>
      <c r="D49" s="60">
        <v>20000</v>
      </c>
      <c r="E49" s="61">
        <v>20000</v>
      </c>
      <c r="F49" s="64" t="s">
        <v>70</v>
      </c>
      <c r="G49" s="63">
        <f>SUM(D49:E49)</f>
        <v>40000</v>
      </c>
      <c r="H49" s="54" t="s">
        <v>64</v>
      </c>
      <c r="I49" s="54" t="s">
        <v>57</v>
      </c>
    </row>
    <row r="50" spans="1:9" ht="127.5" x14ac:dyDescent="0.25">
      <c r="A50" s="82"/>
      <c r="B50" s="54" t="s">
        <v>36</v>
      </c>
      <c r="C50" s="59"/>
      <c r="D50" s="60">
        <v>5000</v>
      </c>
      <c r="E50" s="61">
        <v>5000</v>
      </c>
      <c r="F50" s="64" t="s">
        <v>70</v>
      </c>
      <c r="G50" s="63">
        <f>SUM(D50:E50)</f>
        <v>10000</v>
      </c>
      <c r="H50" s="54" t="s">
        <v>65</v>
      </c>
      <c r="I50" s="54" t="s">
        <v>37</v>
      </c>
    </row>
    <row r="51" spans="1:9" ht="127.5" x14ac:dyDescent="0.25">
      <c r="A51" s="82"/>
      <c r="B51" s="84" t="s">
        <v>41</v>
      </c>
      <c r="C51" s="85"/>
      <c r="D51" s="60">
        <v>3000</v>
      </c>
      <c r="E51" s="61">
        <v>3000</v>
      </c>
      <c r="F51" s="64" t="s">
        <v>34</v>
      </c>
      <c r="G51" s="63">
        <v>6000</v>
      </c>
      <c r="H51" s="54" t="s">
        <v>66</v>
      </c>
      <c r="I51" s="54" t="s">
        <v>56</v>
      </c>
    </row>
    <row r="52" spans="1:9" ht="15.75" thickBot="1" x14ac:dyDescent="0.3">
      <c r="A52" s="69" t="s">
        <v>19</v>
      </c>
      <c r="B52" s="70"/>
      <c r="C52" s="71"/>
      <c r="D52" s="86">
        <f>SUM(D48:D51)</f>
        <v>38000</v>
      </c>
      <c r="E52" s="87">
        <f>SUM(E48:E51)</f>
        <v>48000</v>
      </c>
      <c r="F52" s="88"/>
      <c r="G52" s="88">
        <f>SUM(G48:G51)</f>
        <v>86000</v>
      </c>
      <c r="H52" s="88"/>
      <c r="I52" s="88"/>
    </row>
    <row r="53" spans="1:9" x14ac:dyDescent="0.25">
      <c r="A53" s="75">
        <v>3</v>
      </c>
      <c r="B53" s="76" t="s">
        <v>42</v>
      </c>
      <c r="C53" s="77"/>
      <c r="D53" s="89"/>
      <c r="E53" s="90"/>
      <c r="F53" s="90"/>
      <c r="G53" s="90"/>
      <c r="H53" s="90"/>
      <c r="I53" s="90"/>
    </row>
    <row r="54" spans="1:9" x14ac:dyDescent="0.25">
      <c r="A54" s="75"/>
      <c r="B54" s="66" t="s">
        <v>15</v>
      </c>
      <c r="C54" s="80"/>
      <c r="D54" s="81"/>
      <c r="E54" s="67"/>
      <c r="F54" s="67"/>
      <c r="G54" s="67"/>
      <c r="H54" s="67"/>
      <c r="I54" s="67"/>
    </row>
    <row r="55" spans="1:9" x14ac:dyDescent="0.25">
      <c r="A55" s="75"/>
      <c r="B55" s="58" t="s">
        <v>43</v>
      </c>
      <c r="C55" s="80"/>
      <c r="D55" s="81"/>
      <c r="E55" s="67"/>
      <c r="F55" s="67"/>
      <c r="G55" s="67"/>
      <c r="H55" s="67"/>
      <c r="I55" s="67"/>
    </row>
    <row r="56" spans="1:9" x14ac:dyDescent="0.25">
      <c r="A56" s="75"/>
      <c r="B56" s="58" t="s">
        <v>44</v>
      </c>
      <c r="C56" s="80"/>
      <c r="D56" s="81"/>
      <c r="E56" s="67"/>
      <c r="F56" s="67"/>
      <c r="G56" s="67"/>
      <c r="H56" s="67"/>
      <c r="I56" s="67"/>
    </row>
    <row r="57" spans="1:9" x14ac:dyDescent="0.25">
      <c r="A57" s="75"/>
      <c r="B57" s="91" t="s">
        <v>17</v>
      </c>
      <c r="C57" s="80"/>
      <c r="D57" s="81"/>
      <c r="E57" s="67"/>
      <c r="F57" s="67"/>
      <c r="G57" s="67"/>
      <c r="H57" s="67"/>
      <c r="I57" s="67"/>
    </row>
    <row r="58" spans="1:9" x14ac:dyDescent="0.25">
      <c r="A58" s="75"/>
      <c r="B58" s="76" t="s">
        <v>16</v>
      </c>
      <c r="C58" s="80"/>
      <c r="D58" s="81"/>
      <c r="E58" s="67"/>
      <c r="F58" s="67"/>
      <c r="G58" s="67"/>
      <c r="H58" s="67"/>
      <c r="I58" s="67"/>
    </row>
    <row r="59" spans="1:9" x14ac:dyDescent="0.25">
      <c r="A59" s="82"/>
      <c r="B59" s="66" t="s">
        <v>14</v>
      </c>
      <c r="C59" s="80"/>
      <c r="D59" s="81"/>
      <c r="E59" s="67"/>
      <c r="F59" s="67"/>
      <c r="G59" s="67"/>
      <c r="H59" s="67"/>
      <c r="I59" s="67"/>
    </row>
    <row r="60" spans="1:9" ht="140.25" x14ac:dyDescent="0.25">
      <c r="A60" s="82"/>
      <c r="B60" s="54" t="s">
        <v>45</v>
      </c>
      <c r="C60" s="59"/>
      <c r="D60" s="60">
        <v>15000</v>
      </c>
      <c r="E60" s="61">
        <v>15000</v>
      </c>
      <c r="F60" s="64" t="s">
        <v>70</v>
      </c>
      <c r="G60" s="63">
        <v>30000</v>
      </c>
      <c r="H60" s="54" t="s">
        <v>59</v>
      </c>
      <c r="I60" s="54" t="s">
        <v>46</v>
      </c>
    </row>
    <row r="61" spans="1:9" ht="178.5" x14ac:dyDescent="0.25">
      <c r="A61" s="82"/>
      <c r="B61" s="54" t="s">
        <v>47</v>
      </c>
      <c r="C61" s="59"/>
      <c r="D61" s="60">
        <v>60000</v>
      </c>
      <c r="E61" s="61">
        <v>60000</v>
      </c>
      <c r="F61" s="64" t="s">
        <v>34</v>
      </c>
      <c r="G61" s="63">
        <f>SUM(D61:E61)</f>
        <v>120000</v>
      </c>
      <c r="H61" s="54" t="s">
        <v>67</v>
      </c>
      <c r="I61" s="54" t="s">
        <v>48</v>
      </c>
    </row>
    <row r="62" spans="1:9" x14ac:dyDescent="0.25">
      <c r="A62" s="82"/>
      <c r="B62" s="76" t="s">
        <v>18</v>
      </c>
      <c r="C62" s="59"/>
      <c r="D62" s="60"/>
      <c r="E62" s="61"/>
      <c r="F62" s="61"/>
      <c r="G62" s="67">
        <f>SUM(D62:E62)</f>
        <v>0</v>
      </c>
      <c r="H62" s="61"/>
      <c r="I62" s="61"/>
    </row>
    <row r="63" spans="1:9" x14ac:dyDescent="0.25">
      <c r="A63" s="92"/>
      <c r="B63" s="83" t="s">
        <v>16</v>
      </c>
      <c r="C63" s="59"/>
      <c r="D63" s="60"/>
      <c r="E63" s="61"/>
      <c r="F63" s="61"/>
      <c r="G63" s="67">
        <f>SUM(D63:E63)</f>
        <v>0</v>
      </c>
      <c r="H63" s="61"/>
      <c r="I63" s="61"/>
    </row>
    <row r="64" spans="1:9" ht="15.75" thickBot="1" x14ac:dyDescent="0.3">
      <c r="A64" s="69" t="s">
        <v>19</v>
      </c>
      <c r="B64" s="70"/>
      <c r="C64" s="71"/>
      <c r="D64" s="86">
        <f>SUM(D60:D63)</f>
        <v>75000</v>
      </c>
      <c r="E64" s="87">
        <f>SUM(E60:E63)</f>
        <v>75000</v>
      </c>
      <c r="F64" s="88"/>
      <c r="G64" s="88">
        <f>SUM(G60:G63)</f>
        <v>150000</v>
      </c>
      <c r="H64" s="88"/>
      <c r="I64" s="88"/>
    </row>
    <row r="65" spans="1:9" x14ac:dyDescent="0.25">
      <c r="A65" s="93" t="s">
        <v>9</v>
      </c>
      <c r="B65" s="83"/>
      <c r="C65" s="54"/>
      <c r="D65" s="60"/>
      <c r="E65" s="61"/>
      <c r="F65" s="61"/>
      <c r="G65" s="67"/>
      <c r="H65" s="67"/>
      <c r="I65" s="67"/>
    </row>
    <row r="66" spans="1:9" s="21" customFormat="1" x14ac:dyDescent="0.25">
      <c r="A66" s="94" t="s">
        <v>21</v>
      </c>
      <c r="B66" s="95"/>
      <c r="C66" s="95"/>
      <c r="D66" s="96">
        <f>SUM(D40+D52+D64)</f>
        <v>172500</v>
      </c>
      <c r="E66" s="97">
        <f>SUM(E40+E52+E64)</f>
        <v>188500</v>
      </c>
      <c r="F66" s="98"/>
      <c r="G66" s="98">
        <f>SUM(G40+G52+G64)</f>
        <v>361000</v>
      </c>
      <c r="H66" s="99"/>
      <c r="I66" s="100"/>
    </row>
    <row r="67" spans="1:9" ht="33.4" customHeight="1" x14ac:dyDescent="0.25">
      <c r="A67" s="101" t="s">
        <v>22</v>
      </c>
      <c r="B67" s="102"/>
      <c r="C67" s="102"/>
      <c r="D67" s="103"/>
      <c r="E67" s="103"/>
      <c r="F67" s="103"/>
      <c r="G67" s="103"/>
      <c r="H67" s="103"/>
      <c r="I67" s="103"/>
    </row>
    <row r="68" spans="1:9" x14ac:dyDescent="0.25">
      <c r="A68" s="103"/>
      <c r="B68" s="103"/>
      <c r="C68" s="103"/>
      <c r="D68" s="103"/>
      <c r="E68" s="103"/>
      <c r="F68" s="103"/>
      <c r="G68" s="103"/>
      <c r="H68" s="103"/>
      <c r="I68" s="103"/>
    </row>
    <row r="69" spans="1:9" x14ac:dyDescent="0.25">
      <c r="A69" s="104" t="s">
        <v>27</v>
      </c>
      <c r="B69" s="19"/>
      <c r="C69" s="20"/>
      <c r="D69" s="20"/>
      <c r="E69" s="20"/>
      <c r="F69" s="20"/>
      <c r="G69" s="20"/>
      <c r="H69" s="20"/>
      <c r="I69" s="20"/>
    </row>
    <row r="70" spans="1:9" x14ac:dyDescent="0.25">
      <c r="A70" s="18"/>
      <c r="B70" s="19"/>
      <c r="C70" s="20"/>
      <c r="D70" s="20"/>
      <c r="E70" s="20"/>
      <c r="F70" s="20"/>
      <c r="G70" s="20"/>
      <c r="H70" s="20"/>
      <c r="I70" s="20"/>
    </row>
    <row r="71" spans="1:9" ht="134.25" customHeight="1" x14ac:dyDescent="0.25">
      <c r="A71" s="105" t="s">
        <v>49</v>
      </c>
      <c r="B71" s="106"/>
      <c r="C71" s="106"/>
      <c r="D71" s="107"/>
      <c r="E71" s="108"/>
      <c r="F71" s="108"/>
      <c r="G71" s="108"/>
      <c r="H71" s="108"/>
      <c r="I71" s="108"/>
    </row>
    <row r="72" spans="1:9" x14ac:dyDescent="0.25">
      <c r="A72" s="109"/>
      <c r="B72" s="109"/>
      <c r="C72" s="109"/>
      <c r="D72" s="109"/>
      <c r="E72" s="108"/>
      <c r="F72" s="108"/>
      <c r="G72" s="108"/>
      <c r="H72" s="108"/>
      <c r="I72" s="108"/>
    </row>
    <row r="73" spans="1:9" x14ac:dyDescent="0.25">
      <c r="A73" s="109"/>
      <c r="B73" s="109"/>
      <c r="C73" s="109"/>
      <c r="D73" s="109"/>
      <c r="E73" s="108"/>
      <c r="F73" s="108"/>
      <c r="G73" s="108"/>
      <c r="H73" s="108"/>
      <c r="I73" s="108"/>
    </row>
    <row r="74" spans="1:9" x14ac:dyDescent="0.25">
      <c r="A74" s="110" t="s">
        <v>6</v>
      </c>
      <c r="B74" s="20"/>
      <c r="C74" s="20"/>
      <c r="D74" s="103"/>
      <c r="E74" s="103"/>
      <c r="F74" s="103"/>
      <c r="G74" s="103"/>
      <c r="H74" s="103"/>
      <c r="I74" s="103"/>
    </row>
    <row r="75" spans="1:9" x14ac:dyDescent="0.25">
      <c r="A75" s="20"/>
      <c r="B75" s="20"/>
      <c r="C75" s="20"/>
      <c r="D75" s="103"/>
      <c r="E75" s="103"/>
      <c r="F75" s="103"/>
      <c r="G75" s="103"/>
      <c r="H75" s="103"/>
      <c r="I75" s="103"/>
    </row>
    <row r="76" spans="1:9" x14ac:dyDescent="0.25">
      <c r="A76" s="110" t="s">
        <v>50</v>
      </c>
      <c r="B76" s="20"/>
      <c r="C76" s="20"/>
      <c r="D76" s="103"/>
      <c r="E76" s="103"/>
      <c r="F76" s="103"/>
      <c r="G76" s="103"/>
      <c r="H76" s="103"/>
      <c r="I76" s="103"/>
    </row>
    <row r="77" spans="1:9" x14ac:dyDescent="0.25">
      <c r="A77" s="110" t="s">
        <v>7</v>
      </c>
      <c r="B77" s="20"/>
      <c r="C77" s="20"/>
      <c r="D77" s="103"/>
      <c r="E77" s="103"/>
      <c r="F77" s="103"/>
      <c r="G77" s="103"/>
      <c r="H77" s="103"/>
      <c r="I77" s="103"/>
    </row>
    <row r="78" spans="1:9" x14ac:dyDescent="0.25">
      <c r="A78" s="15" t="s">
        <v>8</v>
      </c>
      <c r="B78" s="11"/>
    </row>
    <row r="79" spans="1:9" ht="15.75" x14ac:dyDescent="0.25">
      <c r="A79" s="1"/>
      <c r="B79" s="1"/>
      <c r="C79" s="16"/>
    </row>
  </sheetData>
  <mergeCells count="24">
    <mergeCell ref="A64:C64"/>
    <mergeCell ref="A67:C67"/>
    <mergeCell ref="F26:F27"/>
    <mergeCell ref="A6:D6"/>
    <mergeCell ref="A8:D8"/>
    <mergeCell ref="A2:I2"/>
    <mergeCell ref="A71:D71"/>
    <mergeCell ref="G26:G27"/>
    <mergeCell ref="A26:A27"/>
    <mergeCell ref="B26:B27"/>
    <mergeCell ref="C26:C27"/>
    <mergeCell ref="D26:D27"/>
    <mergeCell ref="E26:E27"/>
    <mergeCell ref="A66:C66"/>
    <mergeCell ref="A29:A39"/>
    <mergeCell ref="A41:A51"/>
    <mergeCell ref="A53:A63"/>
    <mergeCell ref="A40:C40"/>
    <mergeCell ref="A52:C52"/>
    <mergeCell ref="H26:H27"/>
    <mergeCell ref="A12:F21"/>
    <mergeCell ref="I26:I27"/>
    <mergeCell ref="A24:G24"/>
    <mergeCell ref="E8:J8"/>
  </mergeCells>
  <pageMargins left="0.23622047244094491" right="3.937007874015748E-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9" sqref="C29"/>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2020-02-24T13:35:33Z</dcterms:modified>
</cp:coreProperties>
</file>