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iana_2\Desktop\2021SMMataskaita\"/>
    </mc:Choice>
  </mc:AlternateContent>
  <bookViews>
    <workbookView xWindow="0" yWindow="0" windowWidth="20430" windowHeight="693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65" i="1" l="1"/>
  <c r="D65" i="1"/>
  <c r="G64" i="1"/>
  <c r="G63" i="1"/>
  <c r="G62" i="1"/>
  <c r="G65" i="1" s="1"/>
  <c r="E53" i="1"/>
  <c r="D53" i="1"/>
  <c r="G52" i="1"/>
  <c r="G51" i="1"/>
  <c r="G49" i="1"/>
  <c r="G48" i="1"/>
  <c r="E40" i="1"/>
  <c r="D40" i="1"/>
  <c r="G39" i="1"/>
  <c r="G38" i="1"/>
  <c r="G37" i="1"/>
  <c r="G36" i="1"/>
  <c r="D67" i="1" l="1"/>
  <c r="E67" i="1"/>
  <c r="G53" i="1"/>
  <c r="G40" i="1"/>
  <c r="G67" i="1" l="1"/>
</calcChain>
</file>

<file path=xl/sharedStrings.xml><?xml version="1.0" encoding="utf-8"?>
<sst xmlns="http://schemas.openxmlformats.org/spreadsheetml/2006/main" count="90" uniqueCount="72">
  <si>
    <t>2021 m. AUKŠTO MEISTRIŠKUMO SPORTO PROGRAMA</t>
  </si>
  <si>
    <t>1. Pareiškėjas:</t>
  </si>
  <si>
    <t xml:space="preserve">Lietuvos sportinių šokių federacija, Žemaitės g. 6, LT-03117 Vilnius, tel. (8 5) 213 65 03, el.paštas office@dancesport.lt </t>
  </si>
  <si>
    <t>(pareiškėjo pavadinimas, buveinės adresas, telefonas, el. paštas)</t>
  </si>
  <si>
    <t>(juridinio asmens kodas)</t>
  </si>
  <si>
    <t>2. Pareiškėjo veiklos, nurodytos įstatuose (nuostatuose, statute ar kitame steigimo dokumente)</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</si>
  <si>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</si>
  <si>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</si>
  <si>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</si>
  <si>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</si>
  <si>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</si>
  <si>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</si>
  <si>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</si>
  <si>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(4+5) (Eur)</t>
  </si>
  <si>
    <t>Priemonių įgyvendinimo terminai</t>
  </si>
  <si>
    <t>Priemonių įgyvendinimo vertinimo kriterijai</t>
  </si>
  <si>
    <t>5</t>
  </si>
  <si>
    <t>6</t>
  </si>
  <si>
    <t>Tikslas:  Sportinių šokių vystymas Lietuvoje</t>
  </si>
  <si>
    <t xml:space="preserve">Uždaviniai: </t>
  </si>
  <si>
    <t>1. Organizuoti ir vykdyti visų amžiaus grupių čempionatus, pirmenybes, reitingo varžybas.</t>
  </si>
  <si>
    <t>...</t>
  </si>
  <si>
    <t>Priemonės:</t>
  </si>
  <si>
    <t>1.1. Lietuvos 10 šokių, ST, LA  čempionatai ir pirmenybės</t>
  </si>
  <si>
    <t>LTOK, LSŠF nario mokesčiai, nuosavos lėšos, rėmėjų lėšos.</t>
  </si>
  <si>
    <t>Planuojama, kad varžybose dalyvaus -  1500 porų, teisėjaus TK užsienio ir Lietuvos teisėjai. Varžybos vyks Alytaus, Panevėžio, Šiaulių sporto arenose.</t>
  </si>
  <si>
    <t>1.2. LSŠF  reitingo varžybų nugalėtojų apdovanojimas</t>
  </si>
  <si>
    <t>LSŠF nario mokesčiai, nuosavos lėšos, rėmėjų lėšos.</t>
  </si>
  <si>
    <t>11 mėn.</t>
  </si>
  <si>
    <t>1.3. Mokomosios treniruočių stovyklos, seminarai ir egzaminai.</t>
  </si>
  <si>
    <t>06 - 09 mėn.</t>
  </si>
  <si>
    <t>Dalyvauja visų amžiaus grupių sportininkai, treneriai, Lietuvos čempionatų I - VI vietų nugalėtojai. Tikslas - pasiruošti Europos ir pasaulio čempionatams. Lektoriai - pasaulio ir Lietuvos žinomiausi treneriai. Seminarai vykdomi įvairių kategorijų teisėjams, treneriams, savanoriams, varžybų organizatoriams ir kt. Taip pat vykdomi teisėjų egzaminai bei konsultacijos jiems pasiruošti.</t>
  </si>
  <si>
    <t>Viso:</t>
  </si>
  <si>
    <t xml:space="preserve">Tikslas: Lietuvos sportinių šokių atstovavimas visame pasaulyje. </t>
  </si>
  <si>
    <t xml:space="preserve">1.Visose amžiaus grupėse atstovauti Lietuvai svarbiausiose sportinių šokių varžybose.  </t>
  </si>
  <si>
    <t>3.</t>
  </si>
  <si>
    <t>1.1. Europos 10 šokių, ST, LA, breiko  (suaugusiųjų, jaunimo, jaunių) čempionatai</t>
  </si>
  <si>
    <t>03 - 06 mėn.</t>
  </si>
  <si>
    <t>1.2. Pasaulio 10 šokių, ST, LA, breiko  (suaugusiųjų, jaunimo, jaunių) čempionatai</t>
  </si>
  <si>
    <t>09 - 12 mėn.</t>
  </si>
  <si>
    <t>Tikslas: Administruoti LSŠF veiklą.</t>
  </si>
  <si>
    <t xml:space="preserve">1. Administruoti ir įgyvendinti LSŠF elektroninę duomenų bazę. </t>
  </si>
  <si>
    <t>2. Administruoti LSŠF programą.</t>
  </si>
  <si>
    <t>2. Administruoti ir vykdyti LSŠF didelio sportinio meistriškumo programą.</t>
  </si>
  <si>
    <t>01-12 mėn.</t>
  </si>
  <si>
    <t>LSŠF priimtų nutarimų vykdymas, varžybų, stovyklų, seminarų ir kt. renginių organizavimas. Sportininkų siuntimas į tarptautines varžybas. LSŠF veiklos administravimas.</t>
  </si>
  <si>
    <t>…</t>
  </si>
  <si>
    <t xml:space="preserve"> Iš viso:</t>
  </si>
  <si>
    <t>*Jeigu vykdant priemonę planuojama įsigyti tikslinę transporto priemonę, turi būti nurodytas šios transporto priemonės naudojimo tikslas.</t>
  </si>
  <si>
    <t>3.1. Aukšto meistriškumo sporto programos santrauka.</t>
  </si>
  <si>
    <t>Pareiškėjo vardu:</t>
  </si>
  <si>
    <t>(pareigų pavadinimas)                          A. V.                                                    (parašas)                                                                            (vardas, pavardė)</t>
  </si>
  <si>
    <t xml:space="preserve">(jei pareiškėjas antspaudą privalo turėti) </t>
  </si>
  <si>
    <t>Lietuvos sportinių šokių federacijos (toliau - LSŠF) tikslas - sportinių šokių plėtojimas ir populiarinimas, aktyviai prisidedant prie Lietuvos Respublikos kūno kultūros ir sporto veiklos vykdymo. LSŠF koordinuoja Federacijos narių veiklą, užtikrina nacionalinių rinktinių parengimą ir dalyvavimą Olimpinėse žaidynėse (breiko sporto šaka), pasaulio žaidynėse, pasaulio, Europos čempionatuose, taurių varžybose bei kitose svarbiausiose tarptautinėse varžybose. LSŠF  sudaro sporto varžybų kalendorių, organizuoja ir kontroliuoja, kad jo laikytųsi visi nariai, rengia šalies čempionatus ir kitus sporto renginius. LSŠF rengia treniruočių stovyklas rinktinėms, į kurias kviečia  geriausius šalies ir pasaulio trenerius. Federacija vykdo trenerių, teisėjų, sportininkų, savanorių mokymus, rengia egzaminus aukštesnei teisėjo kategorijai įgyti. LSŠF atnaujina ir kuria LSŠF dokumentų bazę, kuria ir diegia vartojimui duomenų sistemą. LSŠF atstovauja Lietuvos sportinių šokių interesus Lietuvos tautiniame olimpiniame komitete, Pasaulio sportinių šokių federacijoje ir kitose Lietuvos bei tarptautinėse organizacijose, gina narių teises, pagal pasaulio sportinių šokių federacijos nustatytus reikalavimus tvarko sportininkų, išvykstančių atstovauti užsienio klubus, taip pat užsieniečių, atvykstančių atstovauti Lietuvos klubus, registracijos dokumentus, tvarko sportinių šokių sporto šakos apskaitą, renka ir kaupia sportinių šokių sporto istoriją, organizuoja ir padeda nariams bei kitoms organizacijoms vykdyti sporto varžybas ar kitus sporto renginius, propaguoja ir remia sportinių šokių sportą Lietuvoje, skatina dopingo vartojimo sporte prevenciją ir kovą su juo, siekiant užkirsti kelią dopingo vartojimui šokių sporte.</t>
  </si>
  <si>
    <t>Lietuvą atstovauja sportininkai, šalies čempionatuose iškovoję I - III vietas. Planuojami pasiekimai - ST - 1-16; LA - 20-25, 10 šokių -  10 - 20 vietos.</t>
  </si>
  <si>
    <t>Lietuvą atstovauja sportininkai, šalies čempionatuose iškovoję I-III vietas. Planuojami pasiekimai - ST - 1-20; LA - 22-30, 10 šokių -  12-18 vietos.</t>
  </si>
  <si>
    <t xml:space="preserve">Pasaulio valstybę atstovauja po vieną porą (2 sportininkai). Planuojama sulaukti 35 porų (70 sportininkų), per 300 trenerių, teisėjų, sirgalių. Lietuvai atstovaus aukščiausią vietą 2021 m. Lietuvos čempionate iškovojusi pora. Planuojama  iškovoti I - VI vietas. </t>
  </si>
  <si>
    <t>07 MĖN.</t>
  </si>
  <si>
    <t>2021 m. WDSF kongresas vyks liepos mėn (vieta bus tikslinama). Lietuvai atstovaus 3 asmenys. Naujausių nutarimų svarstymas ir priėmimas.</t>
  </si>
  <si>
    <t>2021 metų Lietuvos sportinių šokių federacijos didelio meistriškumo sporto programa užtikrins nuoseklią sportinių šokių plėtrą mūsų šalyje ir sudarys sąlygas aukščiausio meistriškumo sportininkams kryptingai ruoštis Olimpinių žaidynėms (breiko sportininkai), atstovauti Lietuvai Europos ir pasaulio čempionatuose bei kitose tarptautinėse varžybose, o Federacijai organizuoti svarbiausius metų renginius. Be Lietuvos nacionalinių čempionatų ir baigiamųjų metų reitingo varžybų, 2021 m. Lietuvos sportinių šokių federacija vykdys jaunių 10 šokių pasaulio čempionatą, kuriame šaliai atstovaus geriausia jaunių pora. Programos vykdymo metu bus tęsiamos sportininkų treniruočių stovyklos, vyks organizatorių, savanorių, trenerių, teisėjų mokymai bei teisėjų egzaminai. LSŠF tęs administracinės veiklos tobulinimą -  naudosis naujai sukurta LSŠF duomenų baze, diegs papilomus funkcionalumus bei atnaujins LSŠF dokumentaciją. Projektas yra tęstinis.</t>
  </si>
  <si>
    <t>Generalinė sekretorė                                                                                                                                                                                        Vida Kanišauskienė</t>
  </si>
  <si>
    <t>3. Dalyvauti pasauliniuose sportinių šokių kongresuose</t>
  </si>
  <si>
    <t>2. Organizuoti jaunių 10 šokių pasaulio čempionatą Lietuvoje.</t>
  </si>
  <si>
    <t>2. Pasaulio jaunių 10 šokių čempionatas Vilniuje</t>
  </si>
  <si>
    <t>3. Atstovauti Lietuvai WDSF kongresuose.</t>
  </si>
  <si>
    <t>10000, 00</t>
  </si>
  <si>
    <t>Lietuvai atstovauja nacionalinė rinktinė, planuojama komandinė vieta - 5.</t>
  </si>
  <si>
    <t xml:space="preserve"> 06.04-06; 06 26-27</t>
  </si>
  <si>
    <t>Planuojama, kad apdovanojime dalyvaus  per 400 sportininkų iš viso 22-24 -ose grupėse. vyks Palangos sporto centro salėje.</t>
  </si>
  <si>
    <t>2. Vykdyti mokomąsias treniruočių stovyklas, trenerių bei teisėjų mokymus.</t>
  </si>
  <si>
    <t>1.3 Šiaurės šalių čempionatas</t>
  </si>
  <si>
    <t>Diegti naujus funcionalumus, šalinti trūkumus.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</si>
</sst>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
  </numFmts>
  <fonts count="17">
    <font>
      <sz val="11"/>
      <color theme="1"/>
      <name val="Calibri"/>
      <charset val="134"/>
      <scheme val="minor"/>
    </font>
    <font>
      <sz val="12"/>
      <color theme="1"/>
      <name val="Times New Roman"/>
      <charset val="186"/>
    </font>
    <font>
      <b/>
      <sz val="12"/>
      <color theme="1"/>
      <name val="Times New Roman"/>
      <charset val="186"/>
    </font>
    <font>
      <sz val="10"/>
      <color theme="1"/>
      <name val="Times New Roman"/>
      <charset val="186"/>
    </font>
    <font>
      <i/>
      <sz val="10"/>
      <color theme="1"/>
      <name val="Times New Roman"/>
      <charset val="186"/>
    </font>
    <font>
      <b/>
      <sz val="12"/>
      <color rgb="FFFF0000"/>
      <name val="Times New Roman"/>
      <charset val="186"/>
    </font>
    <font>
      <b/>
      <sz val="12"/>
      <color theme="1"/>
      <name val="Times New Roman"/>
      <charset val="134"/>
    </font>
    <font>
      <sz val="12"/>
      <color theme="1"/>
      <name val="Times New Roman"/>
      <charset val="134"/>
    </font>
    <font>
      <b/>
      <sz val="10"/>
      <color theme="1"/>
      <name val="Times New Roman"/>
      <charset val="186"/>
    </font>
    <font>
      <sz val="10"/>
      <color theme="1"/>
      <name val="Calibri"/>
      <charset val="134"/>
      <scheme val="minor"/>
    </font>
    <font>
      <b/>
      <sz val="10"/>
      <name val="Times New Roman"/>
      <charset val="186"/>
    </font>
    <font>
      <b/>
      <sz val="10"/>
      <color rgb="FF000000"/>
      <name val="Times New Roman"/>
      <charset val="186"/>
    </font>
    <font>
      <sz val="11"/>
      <color theme="1"/>
      <name val="Times New Roman"/>
      <charset val="186"/>
    </font>
    <font>
      <sz val="11"/>
      <color rgb="FF000000"/>
      <name val="Calibri"/>
      <charset val="186"/>
    </font>
    <font>
      <sz val="10"/>
      <color theme="1"/>
      <name val="Times New Roman"/>
      <family val="1"/>
      <charset val="186"/>
    </font>
    <font>
      <sz val="10"/>
      <color theme="3"/>
      <name val="Times New Roman"/>
      <family val="1"/>
      <charset val="186"/>
    </font>
    <font>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374370555742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13" fillId="0" borderId="0"/>
  </cellStyleXfs>
  <cellXfs count="119">
    <xf numFmtId="0" fontId="0" fillId="0" borderId="0" xfId="0"/>
    <xf numFmtId="0" fontId="0" fillId="0" borderId="0" xfId="0" applyAlignment="1">
      <alignment horizontal="right"/>
    </xf>
    <xf numFmtId="0" fontId="1" fillId="0" borderId="0" xfId="0" applyFont="1" applyAlignment="1">
      <alignment horizontal="left" vertical="center"/>
    </xf>
    <xf numFmtId="0" fontId="1" fillId="0" borderId="0" xfId="0" applyFont="1" applyAlignment="1">
      <alignment horizontal="left"/>
    </xf>
    <xf numFmtId="0" fontId="1" fillId="0" borderId="0" xfId="0" applyFont="1"/>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Border="1" applyAlignment="1">
      <alignment wrapText="1"/>
    </xf>
    <xf numFmtId="0" fontId="1" fillId="0" borderId="0" xfId="0" applyFont="1" applyAlignment="1">
      <alignment wrapText="1"/>
    </xf>
    <xf numFmtId="0" fontId="3" fillId="0" borderId="0" xfId="0" applyFont="1" applyAlignment="1">
      <alignment wrapText="1"/>
    </xf>
    <xf numFmtId="0" fontId="2" fillId="0" borderId="0" xfId="0" applyFont="1" applyAlignment="1">
      <alignment horizontal="left" vertical="center"/>
    </xf>
    <xf numFmtId="0" fontId="1" fillId="0" borderId="0" xfId="0" applyNumberFormat="1" applyFont="1" applyFill="1" applyBorder="1" applyAlignment="1" applyProtection="1">
      <alignment vertical="center" wrapText="1"/>
      <protection locked="0"/>
    </xf>
    <xf numFmtId="0" fontId="4"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0" fontId="3" fillId="0" borderId="0" xfId="0" applyFont="1"/>
    <xf numFmtId="0" fontId="6" fillId="0" borderId="0" xfId="0" applyFont="1" applyFill="1" applyAlignment="1">
      <alignment horizontal="left" vertical="center"/>
    </xf>
    <xf numFmtId="0" fontId="7" fillId="0" borderId="0" xfId="0" applyFont="1" applyFill="1" applyBorder="1" applyAlignment="1">
      <alignment horizontal="left" vertical="center" wrapText="1"/>
    </xf>
    <xf numFmtId="0" fontId="8" fillId="0" borderId="0" xfId="0" applyFont="1" applyAlignment="1">
      <alignment horizontal="left" vertical="center" wrapText="1"/>
    </xf>
    <xf numFmtId="0" fontId="9" fillId="0" borderId="0" xfId="0" applyFont="1"/>
    <xf numFmtId="0" fontId="3" fillId="0" borderId="1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2" fontId="3" fillId="3" borderId="1" xfId="0" applyNumberFormat="1" applyFont="1" applyFill="1" applyBorder="1" applyAlignment="1" applyProtection="1">
      <alignment horizontal="left" vertical="center" wrapText="1"/>
      <protection locked="0"/>
    </xf>
    <xf numFmtId="2" fontId="3" fillId="3" borderId="1" xfId="0" applyNumberFormat="1" applyFont="1" applyFill="1" applyBorder="1"/>
    <xf numFmtId="49" fontId="3" fillId="0" borderId="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2" fontId="3" fillId="0" borderId="1" xfId="0" applyNumberFormat="1" applyFont="1" applyFill="1" applyBorder="1" applyAlignment="1" applyProtection="1">
      <alignment horizontal="center" vertical="center" wrapText="1"/>
      <protection locked="0"/>
    </xf>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2" fontId="3" fillId="4" borderId="1" xfId="0" applyNumberFormat="1" applyFont="1" applyFill="1" applyBorder="1" applyAlignment="1">
      <alignment horizontal="center"/>
    </xf>
    <xf numFmtId="2" fontId="3" fillId="0" borderId="1" xfId="0" applyNumberFormat="1" applyFont="1" applyFill="1" applyBorder="1" applyAlignment="1">
      <alignment horizontal="left" wrapText="1"/>
    </xf>
    <xf numFmtId="0" fontId="3" fillId="0" borderId="10" xfId="0" applyFont="1" applyFill="1" applyBorder="1" applyAlignment="1" applyProtection="1">
      <alignment horizontal="left" vertical="center" wrapText="1"/>
      <protection locked="0"/>
    </xf>
    <xf numFmtId="2" fontId="3" fillId="3" borderId="1" xfId="0" applyNumberFormat="1" applyFont="1" applyFill="1" applyBorder="1" applyAlignment="1">
      <alignment horizontal="center"/>
    </xf>
    <xf numFmtId="2" fontId="3" fillId="0" borderId="1" xfId="0" applyNumberFormat="1" applyFont="1" applyFill="1" applyBorder="1" applyAlignment="1">
      <alignment horizontal="left"/>
    </xf>
    <xf numFmtId="2" fontId="8" fillId="0" borderId="6" xfId="0" applyNumberFormat="1" applyFont="1" applyFill="1" applyBorder="1" applyAlignment="1" applyProtection="1">
      <alignment horizontal="center" vertical="center" wrapText="1"/>
      <protection locked="0"/>
    </xf>
    <xf numFmtId="2" fontId="8" fillId="0" borderId="16" xfId="0" applyNumberFormat="1" applyFont="1" applyFill="1" applyBorder="1" applyAlignment="1">
      <alignment horizontal="center"/>
    </xf>
    <xf numFmtId="2" fontId="8" fillId="3" borderId="16" xfId="0" applyNumberFormat="1" applyFont="1" applyFill="1" applyBorder="1" applyAlignment="1">
      <alignment horizontal="center"/>
    </xf>
    <xf numFmtId="0" fontId="3" fillId="0" borderId="16"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2" fontId="3" fillId="3" borderId="17" xfId="0" applyNumberFormat="1" applyFont="1" applyFill="1" applyBorder="1" applyAlignment="1" applyProtection="1">
      <alignment horizontal="center" vertical="center" wrapText="1"/>
      <protection locked="0"/>
    </xf>
    <xf numFmtId="2" fontId="3" fillId="3" borderId="17" xfId="0" applyNumberFormat="1" applyFont="1" applyFill="1" applyBorder="1" applyAlignment="1">
      <alignment horizontal="center"/>
    </xf>
    <xf numFmtId="0" fontId="3" fillId="3" borderId="12" xfId="0" applyFont="1" applyFill="1" applyBorder="1" applyAlignment="1" applyProtection="1">
      <alignment horizontal="left" vertical="center" wrapText="1"/>
      <protection locked="0"/>
    </xf>
    <xf numFmtId="2" fontId="3" fillId="3" borderId="1"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2" fontId="8" fillId="0" borderId="18" xfId="0" applyNumberFormat="1" applyFont="1" applyFill="1" applyBorder="1" applyAlignment="1" applyProtection="1">
      <alignment horizontal="center" vertical="center" wrapText="1"/>
      <protection locked="0"/>
    </xf>
    <xf numFmtId="2" fontId="8" fillId="0" borderId="18" xfId="0" applyNumberFormat="1" applyFont="1" applyFill="1" applyBorder="1" applyAlignment="1">
      <alignment horizontal="center"/>
    </xf>
    <xf numFmtId="2" fontId="8" fillId="3" borderId="18" xfId="0" applyNumberFormat="1" applyFont="1" applyFill="1" applyBorder="1" applyAlignment="1">
      <alignment horizontal="center"/>
    </xf>
    <xf numFmtId="2" fontId="3" fillId="3" borderId="11" xfId="0" applyNumberFormat="1" applyFont="1" applyFill="1" applyBorder="1" applyAlignment="1" applyProtection="1">
      <alignment horizontal="center" vertical="center" wrapText="1"/>
      <protection locked="0"/>
    </xf>
    <xf numFmtId="2" fontId="3" fillId="3" borderId="11" xfId="0" applyNumberFormat="1" applyFont="1" applyFill="1" applyBorder="1" applyAlignment="1">
      <alignment horizontal="center"/>
    </xf>
    <xf numFmtId="49" fontId="3" fillId="0" borderId="16" xfId="0" applyNumberFormat="1" applyFont="1" applyFill="1" applyBorder="1" applyAlignment="1" applyProtection="1">
      <alignment horizontal="left" vertical="center" wrapText="1"/>
      <protection locked="0"/>
    </xf>
    <xf numFmtId="0" fontId="9" fillId="0" borderId="0" xfId="0" applyFont="1" applyBorder="1"/>
    <xf numFmtId="0" fontId="1" fillId="0" borderId="0" xfId="0" applyFont="1" applyFill="1" applyBorder="1" applyAlignment="1" applyProtection="1">
      <alignment vertical="top" wrapText="1" shrinkToFit="1"/>
      <protection locked="0"/>
    </xf>
    <xf numFmtId="2" fontId="11" fillId="0" borderId="1" xfId="1" applyNumberFormat="1" applyFont="1" applyFill="1" applyBorder="1" applyAlignment="1">
      <alignment horizontal="right"/>
    </xf>
    <xf numFmtId="2" fontId="8" fillId="0" borderId="0" xfId="0" applyNumberFormat="1" applyFont="1" applyFill="1" applyBorder="1" applyAlignment="1">
      <alignment horizontal="right"/>
    </xf>
    <xf numFmtId="0" fontId="9" fillId="0" borderId="0" xfId="0" applyFont="1" applyFill="1"/>
    <xf numFmtId="0" fontId="8" fillId="0" borderId="0" xfId="0" applyFont="1" applyFill="1" applyAlignment="1">
      <alignment horizontal="left" vertical="center"/>
    </xf>
    <xf numFmtId="0" fontId="3" fillId="0" borderId="0" xfId="0" applyFont="1" applyFill="1" applyBorder="1" applyAlignment="1" applyProtection="1">
      <alignment vertical="top" wrapText="1" shrinkToFit="1"/>
      <protection locked="0"/>
    </xf>
    <xf numFmtId="0" fontId="3" fillId="0" borderId="0" xfId="0" applyFont="1" applyFill="1" applyBorder="1" applyAlignment="1" applyProtection="1">
      <alignment horizontal="center" vertical="top" wrapText="1" shrinkToFit="1"/>
      <protection locked="0"/>
    </xf>
    <xf numFmtId="0" fontId="3" fillId="0" borderId="0" xfId="0" applyFont="1" applyFill="1" applyAlignment="1">
      <alignment vertical="center"/>
    </xf>
    <xf numFmtId="0" fontId="12" fillId="0" borderId="0" xfId="0" applyFont="1" applyAlignment="1">
      <alignment vertical="center"/>
    </xf>
    <xf numFmtId="0" fontId="12" fillId="0" borderId="0" xfId="0" applyFont="1"/>
    <xf numFmtId="0" fontId="13" fillId="0" borderId="0" xfId="1" applyFont="1"/>
    <xf numFmtId="0" fontId="3" fillId="0" borderId="0" xfId="0" applyFont="1" applyFill="1" applyAlignment="1">
      <alignment horizontal="right"/>
    </xf>
    <xf numFmtId="0" fontId="14" fillId="0" borderId="1" xfId="0" applyFont="1" applyFill="1" applyBorder="1" applyAlignment="1" applyProtection="1">
      <alignment horizontal="left" vertical="center" wrapText="1"/>
      <protection locked="0"/>
    </xf>
    <xf numFmtId="164" fontId="14"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protection locked="0"/>
    </xf>
    <xf numFmtId="49" fontId="14" fillId="0" borderId="1" xfId="0" applyNumberFormat="1"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2" fontId="16"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lignment horizontal="center"/>
    </xf>
    <xf numFmtId="2" fontId="16" fillId="0" borderId="1" xfId="0" applyNumberFormat="1" applyFont="1" applyFill="1" applyBorder="1" applyAlignment="1">
      <alignment horizontal="left" wrapText="1"/>
    </xf>
    <xf numFmtId="2" fontId="16" fillId="4" borderId="1" xfId="0" applyNumberFormat="1" applyFont="1" applyFill="1" applyBorder="1" applyAlignment="1">
      <alignment horizontal="center"/>
    </xf>
    <xf numFmtId="0" fontId="16" fillId="0" borderId="1" xfId="0" applyFont="1" applyFill="1" applyBorder="1" applyAlignment="1" applyProtection="1">
      <alignment horizontal="left" vertical="center" wrapText="1"/>
      <protection locked="0"/>
    </xf>
    <xf numFmtId="0" fontId="14" fillId="0" borderId="16" xfId="0" applyFont="1" applyFill="1" applyBorder="1" applyAlignment="1" applyProtection="1">
      <alignment horizontal="left" vertical="center" wrapText="1"/>
      <protection locked="0"/>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pplyProtection="1">
      <alignment horizontal="center" vertical="center" wrapText="1"/>
      <protection locked="0"/>
    </xf>
    <xf numFmtId="0" fontId="5" fillId="2" borderId="0" xfId="0" applyNumberFormat="1" applyFont="1" applyFill="1" applyBorder="1" applyAlignment="1" applyProtection="1">
      <alignment horizontal="left" vertical="center" wrapText="1"/>
    </xf>
    <xf numFmtId="0" fontId="8" fillId="0" borderId="0" xfId="0" applyFont="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4" fillId="0" borderId="19" xfId="0" applyFont="1" applyFill="1" applyBorder="1" applyAlignment="1" applyProtection="1">
      <alignment horizontal="left" vertical="top" wrapText="1" shrinkToFit="1"/>
      <protection locked="0"/>
    </xf>
    <xf numFmtId="0" fontId="3" fillId="0" borderId="20" xfId="0" applyFont="1" applyFill="1" applyBorder="1" applyAlignment="1" applyProtection="1">
      <alignment horizontal="left" vertical="top" wrapText="1" shrinkToFit="1"/>
      <protection locked="0"/>
    </xf>
    <xf numFmtId="0" fontId="3" fillId="0" borderId="12" xfId="0" applyFont="1" applyFill="1" applyBorder="1" applyAlignment="1" applyProtection="1">
      <alignment horizontal="left" vertical="top" wrapText="1" shrinkToFit="1"/>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3" fillId="0" borderId="1"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shrinkToFit="1"/>
      <protection locked="0"/>
    </xf>
    <xf numFmtId="0" fontId="8" fillId="0" borderId="1" xfId="0" applyFont="1" applyBorder="1" applyAlignment="1">
      <alignment horizontal="center" vertical="center" wrapText="1"/>
    </xf>
    <xf numFmtId="0" fontId="8" fillId="0" borderId="13" xfId="0" applyFont="1" applyFill="1" applyBorder="1" applyAlignment="1" applyProtection="1">
      <alignment horizontal="right" vertical="center" shrinkToFit="1"/>
      <protection locked="0"/>
    </xf>
    <xf numFmtId="0" fontId="8" fillId="0" borderId="14" xfId="0" applyFont="1" applyFill="1" applyBorder="1" applyAlignment="1" applyProtection="1">
      <alignment horizontal="right" vertical="center" shrinkToFit="1"/>
      <protection locked="0"/>
    </xf>
    <xf numFmtId="0" fontId="8" fillId="0" borderId="15" xfId="0" applyFont="1" applyFill="1" applyBorder="1" applyAlignment="1" applyProtection="1">
      <alignment horizontal="right" vertical="center" shrinkToFit="1"/>
      <protection locked="0"/>
    </xf>
    <xf numFmtId="0" fontId="8" fillId="0" borderId="2"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3" fillId="0" borderId="0" xfId="0" applyFont="1" applyFill="1" applyAlignment="1">
      <alignment horizontal="left" wrapText="1"/>
    </xf>
    <xf numFmtId="0" fontId="9" fillId="0" borderId="0" xfId="0" applyFont="1" applyFill="1" applyAlignment="1">
      <alignment horizontal="left" wrapText="1"/>
    </xf>
    <xf numFmtId="49"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abSelected="1" topLeftCell="A41" workbookViewId="0">
      <selection activeCell="I63" sqref="I63"/>
    </sheetView>
  </sheetViews>
  <sheetFormatPr defaultColWidth="9" defaultRowHeight="15"/>
  <cols>
    <col min="1" max="1" width="4.140625" customWidth="1"/>
    <col min="2" max="2" width="34.28515625" customWidth="1"/>
    <col min="3" max="3" width="24" customWidth="1"/>
    <col min="4" max="4" width="11.5703125" customWidth="1"/>
    <col min="5" max="5" width="13.7109375" customWidth="1"/>
    <col min="6" max="6" width="14.28515625" customWidth="1"/>
    <col min="7" max="7" width="12.7109375" customWidth="1"/>
    <col min="8" max="8" width="13.5703125" customWidth="1"/>
    <col min="9" max="9" width="25.140625" customWidth="1"/>
  </cols>
  <sheetData>
    <row r="1" spans="1:18" ht="15.75">
      <c r="A1" s="2"/>
      <c r="B1" s="3"/>
      <c r="C1" s="4"/>
      <c r="D1" s="4"/>
      <c r="E1" s="4"/>
      <c r="F1" s="4"/>
      <c r="G1" s="4"/>
      <c r="H1" s="4"/>
      <c r="I1" s="4"/>
      <c r="J1" s="4"/>
    </row>
    <row r="2" spans="1:18" ht="15.75">
      <c r="A2" s="82" t="s">
        <v>0</v>
      </c>
      <c r="B2" s="83"/>
      <c r="C2" s="83"/>
      <c r="D2" s="83"/>
      <c r="E2" s="83"/>
      <c r="F2" s="83"/>
      <c r="G2" s="83"/>
      <c r="H2" s="83"/>
      <c r="I2" s="83"/>
      <c r="J2" s="4"/>
    </row>
    <row r="3" spans="1:18" ht="15.75">
      <c r="A3" s="5"/>
      <c r="B3" s="7"/>
      <c r="C3" s="8"/>
      <c r="D3" s="8"/>
      <c r="E3" s="8"/>
      <c r="F3" s="8"/>
      <c r="G3" s="8"/>
      <c r="H3" s="8"/>
      <c r="I3" s="6"/>
      <c r="J3" s="4"/>
    </row>
    <row r="4" spans="1:18" ht="15.75">
      <c r="A4" s="5"/>
      <c r="B4" s="6"/>
      <c r="C4" s="9"/>
      <c r="D4" s="9"/>
      <c r="E4" s="6"/>
      <c r="F4" s="6"/>
      <c r="G4" s="6"/>
      <c r="H4" s="6"/>
      <c r="I4" s="6"/>
      <c r="J4" s="4"/>
    </row>
    <row r="5" spans="1:18" ht="15.75">
      <c r="A5" s="10" t="s">
        <v>1</v>
      </c>
      <c r="B5" s="3"/>
      <c r="C5" s="4"/>
      <c r="D5" s="4"/>
      <c r="E5" s="4"/>
      <c r="F5" s="4"/>
      <c r="G5" s="4"/>
      <c r="H5" s="4"/>
      <c r="I5" s="4"/>
      <c r="J5" s="4"/>
    </row>
    <row r="6" spans="1:18" ht="15.75">
      <c r="A6" s="84" t="s">
        <v>2</v>
      </c>
      <c r="B6" s="84"/>
      <c r="C6" s="84"/>
      <c r="D6" s="84"/>
      <c r="E6" s="11"/>
      <c r="F6" s="11"/>
      <c r="G6" s="11"/>
      <c r="H6" s="11"/>
      <c r="I6" s="11"/>
      <c r="J6" s="11"/>
      <c r="K6" s="55"/>
      <c r="L6" s="19"/>
      <c r="M6" s="19"/>
      <c r="N6" s="19"/>
      <c r="O6" s="19"/>
      <c r="P6" s="19"/>
      <c r="Q6" s="19"/>
      <c r="R6" s="19"/>
    </row>
    <row r="7" spans="1:18">
      <c r="A7" s="12" t="s">
        <v>3</v>
      </c>
      <c r="B7" s="13"/>
      <c r="C7" s="14"/>
      <c r="D7" s="14"/>
      <c r="E7" s="15"/>
      <c r="F7" s="15"/>
      <c r="G7" s="15"/>
      <c r="H7" s="15"/>
      <c r="I7" s="15"/>
      <c r="J7" s="15"/>
    </row>
    <row r="8" spans="1:18" ht="15.75">
      <c r="A8" s="85">
        <v>190748215</v>
      </c>
      <c r="B8" s="85"/>
      <c r="C8" s="85"/>
      <c r="D8" s="85"/>
      <c r="E8" s="86"/>
      <c r="F8" s="86"/>
      <c r="G8" s="86"/>
      <c r="H8" s="86"/>
      <c r="I8" s="86"/>
      <c r="J8" s="86"/>
    </row>
    <row r="9" spans="1:18">
      <c r="A9" s="12" t="s">
        <v>4</v>
      </c>
      <c r="B9" s="13"/>
      <c r="C9" s="14"/>
      <c r="D9" s="14"/>
      <c r="E9" s="15"/>
      <c r="F9" s="15"/>
      <c r="G9" s="15"/>
      <c r="H9" s="15"/>
      <c r="I9" s="15"/>
      <c r="J9" s="15"/>
    </row>
    <row r="10" spans="1:18">
      <c r="A10" s="12"/>
      <c r="B10" s="13"/>
      <c r="C10" s="14"/>
      <c r="D10" s="14"/>
      <c r="E10" s="15"/>
      <c r="F10" s="15"/>
      <c r="G10" s="15"/>
      <c r="H10" s="15"/>
      <c r="I10" s="15"/>
      <c r="J10" s="15"/>
    </row>
    <row r="11" spans="1:18" ht="15.75">
      <c r="A11" s="16" t="s">
        <v>5</v>
      </c>
      <c r="B11" s="13"/>
      <c r="C11" s="14"/>
      <c r="D11" s="14"/>
      <c r="E11" s="15"/>
      <c r="F11" s="15"/>
      <c r="G11" s="15"/>
      <c r="H11" s="15"/>
      <c r="I11" s="15"/>
      <c r="J11" s="15"/>
    </row>
    <row r="12" spans="1:18" ht="15.75" customHeight="1">
      <c r="A12" s="88" t="s">
        <v>53</v>
      </c>
      <c r="B12" s="89"/>
      <c r="C12" s="89"/>
      <c r="D12" s="89"/>
      <c r="E12" s="89"/>
      <c r="F12" s="90"/>
      <c r="G12" s="15"/>
      <c r="H12" s="15"/>
      <c r="I12" s="15"/>
      <c r="J12" s="15"/>
    </row>
    <row r="13" spans="1:18" ht="15.75" customHeight="1">
      <c r="A13" s="91"/>
      <c r="B13" s="92"/>
      <c r="C13" s="92"/>
      <c r="D13" s="92"/>
      <c r="E13" s="92"/>
      <c r="F13" s="93"/>
      <c r="G13" s="15"/>
      <c r="H13" s="15"/>
      <c r="I13" s="15"/>
      <c r="J13" s="15"/>
    </row>
    <row r="14" spans="1:18" ht="15.75" customHeight="1">
      <c r="A14" s="91"/>
      <c r="B14" s="92"/>
      <c r="C14" s="92"/>
      <c r="D14" s="92"/>
      <c r="E14" s="92"/>
      <c r="F14" s="93"/>
      <c r="G14" s="15"/>
      <c r="H14" s="15"/>
      <c r="I14" s="15"/>
      <c r="J14" s="15"/>
    </row>
    <row r="15" spans="1:18" ht="15.75" customHeight="1">
      <c r="A15" s="91"/>
      <c r="B15" s="92"/>
      <c r="C15" s="92"/>
      <c r="D15" s="92"/>
      <c r="E15" s="92"/>
      <c r="F15" s="93"/>
      <c r="G15" s="15"/>
      <c r="H15" s="15"/>
      <c r="I15" s="15"/>
      <c r="J15" s="15"/>
    </row>
    <row r="16" spans="1:18" ht="15.75" customHeight="1">
      <c r="A16" s="91"/>
      <c r="B16" s="92"/>
      <c r="C16" s="92"/>
      <c r="D16" s="92"/>
      <c r="E16" s="92"/>
      <c r="F16" s="93"/>
      <c r="G16" s="15"/>
      <c r="H16" s="15"/>
      <c r="I16" s="15"/>
      <c r="J16" s="15"/>
    </row>
    <row r="17" spans="1:10" ht="15.75" customHeight="1">
      <c r="A17" s="91"/>
      <c r="B17" s="92"/>
      <c r="C17" s="92"/>
      <c r="D17" s="92"/>
      <c r="E17" s="92"/>
      <c r="F17" s="93"/>
      <c r="G17" s="15"/>
      <c r="H17" s="15"/>
      <c r="I17" s="15"/>
      <c r="J17" s="15"/>
    </row>
    <row r="18" spans="1:10" ht="15.75" customHeight="1">
      <c r="A18" s="91"/>
      <c r="B18" s="92"/>
      <c r="C18" s="92"/>
      <c r="D18" s="92"/>
      <c r="E18" s="92"/>
      <c r="F18" s="93"/>
      <c r="G18" s="15"/>
      <c r="H18" s="15"/>
      <c r="I18" s="15"/>
      <c r="J18" s="15"/>
    </row>
    <row r="19" spans="1:10">
      <c r="A19" s="91"/>
      <c r="B19" s="92"/>
      <c r="C19" s="92"/>
      <c r="D19" s="92"/>
      <c r="E19" s="92"/>
      <c r="F19" s="93"/>
      <c r="G19" s="15"/>
      <c r="H19" s="15"/>
      <c r="I19" s="15"/>
      <c r="J19" s="15"/>
    </row>
    <row r="20" spans="1:10">
      <c r="A20" s="91"/>
      <c r="B20" s="92"/>
      <c r="C20" s="92"/>
      <c r="D20" s="92"/>
      <c r="E20" s="92"/>
      <c r="F20" s="93"/>
      <c r="G20" s="15"/>
      <c r="H20" s="15"/>
      <c r="I20" s="15"/>
      <c r="J20" s="15"/>
    </row>
    <row r="21" spans="1:10" ht="100.15" customHeight="1">
      <c r="A21" s="94"/>
      <c r="B21" s="95"/>
      <c r="C21" s="95"/>
      <c r="D21" s="95"/>
      <c r="E21" s="95"/>
      <c r="F21" s="96"/>
      <c r="G21" s="4"/>
      <c r="H21" s="4"/>
      <c r="I21" s="4"/>
      <c r="J21" s="4"/>
    </row>
    <row r="22" spans="1:10" ht="46.5" customHeight="1">
      <c r="A22" s="17"/>
      <c r="B22" s="17"/>
      <c r="C22" s="17"/>
      <c r="D22" s="17"/>
      <c r="E22" s="17"/>
      <c r="F22" s="17"/>
      <c r="G22" s="4"/>
      <c r="H22" s="4"/>
      <c r="I22" s="4"/>
      <c r="J22" s="4"/>
    </row>
    <row r="23" spans="1:10" ht="15.75">
      <c r="A23" s="17"/>
      <c r="B23" s="17"/>
      <c r="C23" s="17"/>
      <c r="D23" s="17"/>
      <c r="E23" s="17"/>
      <c r="F23" s="17"/>
      <c r="G23" s="4"/>
      <c r="H23" s="4"/>
      <c r="I23" s="4"/>
      <c r="J23" s="4"/>
    </row>
    <row r="24" spans="1:10" ht="30" customHeight="1">
      <c r="A24" s="87" t="s">
        <v>6</v>
      </c>
      <c r="B24" s="87"/>
      <c r="C24" s="87"/>
      <c r="D24" s="87"/>
      <c r="E24" s="87"/>
      <c r="F24" s="87"/>
      <c r="G24" s="87"/>
      <c r="H24" s="18"/>
      <c r="I24" s="15"/>
      <c r="J24" s="4"/>
    </row>
    <row r="25" spans="1:10">
      <c r="A25" s="19"/>
      <c r="B25" s="19"/>
      <c r="C25" s="19"/>
      <c r="D25" s="19"/>
      <c r="E25" s="19"/>
      <c r="F25" s="19"/>
      <c r="G25" s="19"/>
      <c r="H25" s="19"/>
      <c r="I25" s="19"/>
    </row>
    <row r="26" spans="1:10" ht="14.45" customHeight="1">
      <c r="A26" s="100" t="s">
        <v>7</v>
      </c>
      <c r="B26" s="107" t="s">
        <v>8</v>
      </c>
      <c r="C26" s="100" t="s">
        <v>9</v>
      </c>
      <c r="D26" s="107" t="s">
        <v>10</v>
      </c>
      <c r="E26" s="115" t="s">
        <v>11</v>
      </c>
      <c r="F26" s="115" t="s">
        <v>12</v>
      </c>
      <c r="G26" s="116" t="s">
        <v>13</v>
      </c>
      <c r="H26" s="117" t="s">
        <v>14</v>
      </c>
      <c r="I26" s="100" t="s">
        <v>15</v>
      </c>
    </row>
    <row r="27" spans="1:10" ht="124.15" customHeight="1">
      <c r="A27" s="101"/>
      <c r="B27" s="107"/>
      <c r="C27" s="101"/>
      <c r="D27" s="107"/>
      <c r="E27" s="115"/>
      <c r="F27" s="115"/>
      <c r="G27" s="116"/>
      <c r="H27" s="118"/>
      <c r="I27" s="101"/>
    </row>
    <row r="28" spans="1:10" ht="20.65" customHeight="1">
      <c r="A28" s="20">
        <v>1</v>
      </c>
      <c r="B28" s="21">
        <v>2</v>
      </c>
      <c r="C28" s="20">
        <v>3</v>
      </c>
      <c r="D28" s="21">
        <v>4</v>
      </c>
      <c r="E28" s="22" t="s">
        <v>16</v>
      </c>
      <c r="F28" s="22" t="s">
        <v>17</v>
      </c>
      <c r="G28" s="21">
        <v>7</v>
      </c>
      <c r="H28" s="20"/>
      <c r="I28" s="20">
        <v>8</v>
      </c>
    </row>
    <row r="29" spans="1:10" ht="29.25" customHeight="1">
      <c r="A29" s="102">
        <v>1</v>
      </c>
      <c r="B29" s="24" t="s">
        <v>18</v>
      </c>
      <c r="C29" s="25"/>
      <c r="D29" s="26"/>
      <c r="E29" s="27"/>
      <c r="F29" s="27"/>
      <c r="G29" s="27"/>
      <c r="H29" s="27"/>
      <c r="I29" s="25"/>
    </row>
    <row r="30" spans="1:10" ht="18" customHeight="1">
      <c r="A30" s="102"/>
      <c r="B30" s="24" t="s">
        <v>19</v>
      </c>
      <c r="C30" s="25"/>
      <c r="D30" s="26"/>
      <c r="E30" s="27"/>
      <c r="F30" s="27"/>
      <c r="G30" s="27"/>
      <c r="H30" s="27"/>
      <c r="I30" s="25"/>
    </row>
    <row r="31" spans="1:10" ht="48" customHeight="1">
      <c r="A31" s="102"/>
      <c r="B31" s="28" t="s">
        <v>20</v>
      </c>
      <c r="C31" s="25"/>
      <c r="D31" s="26"/>
      <c r="E31" s="27"/>
      <c r="F31" s="27"/>
      <c r="G31" s="27"/>
      <c r="H31" s="27"/>
      <c r="I31" s="25"/>
    </row>
    <row r="32" spans="1:10" ht="42" customHeight="1">
      <c r="A32" s="102"/>
      <c r="B32" s="28" t="s">
        <v>69</v>
      </c>
      <c r="C32" s="25"/>
      <c r="D32" s="26"/>
      <c r="E32" s="27"/>
      <c r="F32" s="27"/>
      <c r="G32" s="27"/>
      <c r="H32" s="27"/>
      <c r="I32" s="25"/>
    </row>
    <row r="33" spans="1:10" ht="54.95" customHeight="1">
      <c r="A33" s="102"/>
      <c r="B33" s="70" t="s">
        <v>35</v>
      </c>
      <c r="C33" s="25"/>
      <c r="D33" s="26"/>
      <c r="E33" s="27"/>
      <c r="F33" s="27"/>
      <c r="G33" s="27"/>
      <c r="H33" s="27"/>
      <c r="I33" s="25"/>
    </row>
    <row r="34" spans="1:10" ht="18" customHeight="1">
      <c r="A34" s="102"/>
      <c r="B34" s="24" t="s">
        <v>21</v>
      </c>
      <c r="C34" s="25"/>
      <c r="D34" s="26"/>
      <c r="E34" s="27"/>
      <c r="F34" s="27"/>
      <c r="G34" s="27"/>
      <c r="H34" s="27"/>
      <c r="I34" s="25"/>
    </row>
    <row r="35" spans="1:10">
      <c r="A35" s="102"/>
      <c r="B35" s="24" t="s">
        <v>22</v>
      </c>
      <c r="C35" s="25"/>
      <c r="D35" s="26"/>
      <c r="E35" s="27"/>
      <c r="F35" s="27"/>
      <c r="G35" s="27"/>
      <c r="H35" s="27"/>
      <c r="I35" s="25"/>
    </row>
    <row r="36" spans="1:10" ht="140.25">
      <c r="A36" s="102"/>
      <c r="B36" s="24" t="s">
        <v>23</v>
      </c>
      <c r="C36" s="29"/>
      <c r="D36" s="30">
        <v>45000</v>
      </c>
      <c r="E36" s="31">
        <v>55000</v>
      </c>
      <c r="F36" s="32" t="s">
        <v>24</v>
      </c>
      <c r="G36" s="33">
        <f>SUM(D36:E36)</f>
        <v>100000</v>
      </c>
      <c r="H36" s="24" t="s">
        <v>67</v>
      </c>
      <c r="I36" s="24" t="s">
        <v>25</v>
      </c>
    </row>
    <row r="37" spans="1:10" ht="102">
      <c r="A37" s="102"/>
      <c r="B37" s="24" t="s">
        <v>26</v>
      </c>
      <c r="C37" s="24"/>
      <c r="D37" s="30">
        <v>1000</v>
      </c>
      <c r="E37" s="31">
        <v>2000</v>
      </c>
      <c r="F37" s="34" t="s">
        <v>27</v>
      </c>
      <c r="G37" s="33">
        <f>SUM(D37:E37)</f>
        <v>3000</v>
      </c>
      <c r="H37" s="24" t="s">
        <v>28</v>
      </c>
      <c r="I37" s="24" t="s">
        <v>68</v>
      </c>
    </row>
    <row r="38" spans="1:10" ht="382.5">
      <c r="A38" s="102"/>
      <c r="B38" s="24" t="s">
        <v>29</v>
      </c>
      <c r="C38" s="24"/>
      <c r="D38" s="30">
        <v>5000</v>
      </c>
      <c r="E38" s="31">
        <v>10000</v>
      </c>
      <c r="F38" s="34" t="s">
        <v>27</v>
      </c>
      <c r="G38" s="33">
        <f t="shared" ref="G38" si="0">SUM(D38:E38)</f>
        <v>15000</v>
      </c>
      <c r="H38" s="24" t="s">
        <v>30</v>
      </c>
      <c r="I38" s="24" t="s">
        <v>31</v>
      </c>
    </row>
    <row r="39" spans="1:10">
      <c r="A39" s="103"/>
      <c r="B39" s="35" t="s">
        <v>21</v>
      </c>
      <c r="C39" s="35"/>
      <c r="D39" s="30"/>
      <c r="E39" s="31"/>
      <c r="F39" s="31"/>
      <c r="G39" s="36">
        <f t="shared" ref="G39" si="1">SUM(D39:E39)</f>
        <v>0</v>
      </c>
      <c r="H39" s="37"/>
      <c r="I39" s="31"/>
    </row>
    <row r="40" spans="1:10">
      <c r="A40" s="108" t="s">
        <v>32</v>
      </c>
      <c r="B40" s="109"/>
      <c r="C40" s="110"/>
      <c r="D40" s="38">
        <f>SUM(D36:D39)</f>
        <v>51000</v>
      </c>
      <c r="E40" s="39">
        <f>SUM(E36:E39)</f>
        <v>67000</v>
      </c>
      <c r="F40" s="40"/>
      <c r="G40" s="40">
        <f>SUM(G36:G39)</f>
        <v>118000</v>
      </c>
      <c r="H40" s="40"/>
      <c r="I40" s="40"/>
    </row>
    <row r="41" spans="1:10" ht="25.5">
      <c r="A41" s="104">
        <v>2</v>
      </c>
      <c r="B41" s="41" t="s">
        <v>33</v>
      </c>
      <c r="C41" s="42"/>
      <c r="D41" s="43"/>
      <c r="E41" s="44"/>
      <c r="F41" s="44"/>
      <c r="G41" s="44"/>
      <c r="H41" s="44"/>
      <c r="I41" s="44"/>
    </row>
    <row r="42" spans="1:10" ht="15.6" customHeight="1">
      <c r="A42" s="104"/>
      <c r="B42" s="35" t="s">
        <v>19</v>
      </c>
      <c r="C42" s="45"/>
      <c r="D42" s="46"/>
      <c r="E42" s="36"/>
      <c r="F42" s="36"/>
      <c r="G42" s="36"/>
      <c r="H42" s="36"/>
      <c r="I42" s="36"/>
    </row>
    <row r="43" spans="1:10" ht="38.25">
      <c r="A43" s="104"/>
      <c r="B43" s="28" t="s">
        <v>34</v>
      </c>
      <c r="C43" s="45"/>
      <c r="D43" s="46"/>
      <c r="E43" s="36"/>
      <c r="F43" s="36"/>
      <c r="G43" s="36"/>
      <c r="H43" s="36"/>
      <c r="I43" s="36"/>
    </row>
    <row r="44" spans="1:10" ht="25.5">
      <c r="A44" s="104"/>
      <c r="B44" s="71" t="s">
        <v>62</v>
      </c>
      <c r="C44" s="45"/>
      <c r="D44" s="46"/>
      <c r="E44" s="36"/>
      <c r="F44" s="36"/>
      <c r="G44" s="36"/>
      <c r="H44" s="36"/>
      <c r="I44" s="36"/>
      <c r="J44" s="4"/>
    </row>
    <row r="45" spans="1:10" ht="25.5">
      <c r="A45" s="104"/>
      <c r="B45" s="72" t="s">
        <v>61</v>
      </c>
      <c r="C45" s="45"/>
      <c r="D45" s="46"/>
      <c r="E45" s="36"/>
      <c r="F45" s="36"/>
      <c r="G45" s="36"/>
      <c r="H45" s="36"/>
      <c r="I45" s="36"/>
      <c r="J45" s="4"/>
    </row>
    <row r="46" spans="1:10" ht="15.75">
      <c r="A46" s="104"/>
      <c r="B46" s="41" t="s">
        <v>21</v>
      </c>
      <c r="C46" s="45"/>
      <c r="D46" s="46"/>
      <c r="E46" s="36"/>
      <c r="F46" s="36"/>
      <c r="G46" s="36"/>
      <c r="H46" s="36"/>
      <c r="I46" s="36"/>
      <c r="J46" s="56"/>
    </row>
    <row r="47" spans="1:10" ht="15.75">
      <c r="A47" s="105"/>
      <c r="B47" s="24" t="s">
        <v>22</v>
      </c>
      <c r="C47" s="45"/>
      <c r="D47" s="46"/>
      <c r="E47" s="36"/>
      <c r="F47" s="36"/>
      <c r="G47" s="36"/>
      <c r="H47" s="36"/>
      <c r="I47" s="36"/>
      <c r="J47" s="4"/>
    </row>
    <row r="48" spans="1:10" ht="153">
      <c r="A48" s="105"/>
      <c r="B48" s="73" t="s">
        <v>36</v>
      </c>
      <c r="C48" s="29"/>
      <c r="D48" s="30">
        <v>30000</v>
      </c>
      <c r="E48" s="31">
        <v>30000</v>
      </c>
      <c r="F48" s="34" t="s">
        <v>27</v>
      </c>
      <c r="G48" s="33">
        <f t="shared" ref="G48:G52" si="2">SUM(D48:E48)</f>
        <v>60000</v>
      </c>
      <c r="H48" s="24" t="s">
        <v>37</v>
      </c>
      <c r="I48" s="24" t="s">
        <v>54</v>
      </c>
    </row>
    <row r="49" spans="1:9" ht="153">
      <c r="A49" s="105"/>
      <c r="B49" s="73" t="s">
        <v>38</v>
      </c>
      <c r="C49" s="29"/>
      <c r="D49" s="30">
        <v>30000</v>
      </c>
      <c r="E49" s="31">
        <v>30000</v>
      </c>
      <c r="F49" s="34" t="s">
        <v>27</v>
      </c>
      <c r="G49" s="33">
        <f t="shared" si="2"/>
        <v>60000</v>
      </c>
      <c r="H49" s="24" t="s">
        <v>39</v>
      </c>
      <c r="I49" s="24" t="s">
        <v>55</v>
      </c>
    </row>
    <row r="50" spans="1:9" ht="89.25">
      <c r="A50" s="105"/>
      <c r="B50" s="74" t="s">
        <v>70</v>
      </c>
      <c r="C50" s="75"/>
      <c r="D50" s="76" t="s">
        <v>65</v>
      </c>
      <c r="E50" s="77">
        <v>10000</v>
      </c>
      <c r="F50" s="78"/>
      <c r="G50" s="79">
        <v>10000</v>
      </c>
      <c r="H50" s="80"/>
      <c r="I50" s="80" t="s">
        <v>66</v>
      </c>
    </row>
    <row r="51" spans="1:9" ht="244.9" customHeight="1">
      <c r="A51" s="105"/>
      <c r="B51" s="68" t="s">
        <v>63</v>
      </c>
      <c r="C51" s="29"/>
      <c r="D51" s="30">
        <v>40000</v>
      </c>
      <c r="E51" s="31">
        <v>40000</v>
      </c>
      <c r="F51" s="34" t="s">
        <v>27</v>
      </c>
      <c r="G51" s="33">
        <f t="shared" si="2"/>
        <v>80000</v>
      </c>
      <c r="H51" s="24"/>
      <c r="I51" s="24" t="s">
        <v>56</v>
      </c>
    </row>
    <row r="52" spans="1:9" ht="140.25">
      <c r="A52" s="105"/>
      <c r="B52" s="69" t="s">
        <v>64</v>
      </c>
      <c r="C52" s="48"/>
      <c r="D52" s="30">
        <v>3000</v>
      </c>
      <c r="E52" s="31">
        <v>3000</v>
      </c>
      <c r="F52" s="34" t="s">
        <v>24</v>
      </c>
      <c r="G52" s="33">
        <f t="shared" si="2"/>
        <v>6000</v>
      </c>
      <c r="H52" s="24" t="s">
        <v>57</v>
      </c>
      <c r="I52" s="24" t="s">
        <v>58</v>
      </c>
    </row>
    <row r="53" spans="1:9">
      <c r="A53" s="108" t="s">
        <v>32</v>
      </c>
      <c r="B53" s="109"/>
      <c r="C53" s="110"/>
      <c r="D53" s="49">
        <f>SUM(D48:D52)</f>
        <v>103000</v>
      </c>
      <c r="E53" s="50">
        <f>SUM(E48:E52)</f>
        <v>113000</v>
      </c>
      <c r="F53" s="51"/>
      <c r="G53" s="51">
        <f>SUM(G48:G52)</f>
        <v>216000</v>
      </c>
      <c r="H53" s="51"/>
      <c r="I53" s="51"/>
    </row>
    <row r="54" spans="1:9">
      <c r="A54" s="104">
        <v>3</v>
      </c>
      <c r="B54" s="81" t="s">
        <v>40</v>
      </c>
      <c r="C54" s="42"/>
      <c r="D54" s="52"/>
      <c r="E54" s="53"/>
      <c r="F54" s="53"/>
      <c r="G54" s="53"/>
      <c r="H54" s="53"/>
      <c r="I54" s="53"/>
    </row>
    <row r="55" spans="1:9">
      <c r="A55" s="104"/>
      <c r="B55" s="35" t="s">
        <v>19</v>
      </c>
      <c r="C55" s="45"/>
      <c r="D55" s="46"/>
      <c r="E55" s="36"/>
      <c r="F55" s="36"/>
      <c r="G55" s="36"/>
      <c r="H55" s="36"/>
      <c r="I55" s="36"/>
    </row>
    <row r="56" spans="1:9" ht="25.5">
      <c r="A56" s="104"/>
      <c r="B56" s="72" t="s">
        <v>41</v>
      </c>
      <c r="C56" s="45"/>
      <c r="D56" s="46"/>
      <c r="E56" s="36"/>
      <c r="F56" s="36"/>
      <c r="G56" s="36"/>
      <c r="H56" s="36"/>
      <c r="I56" s="36"/>
    </row>
    <row r="57" spans="1:9">
      <c r="A57" s="104"/>
      <c r="B57" s="72" t="s">
        <v>42</v>
      </c>
      <c r="C57" s="45"/>
      <c r="D57" s="46"/>
      <c r="E57" s="36"/>
      <c r="F57" s="36"/>
      <c r="G57" s="36"/>
      <c r="H57" s="36"/>
      <c r="I57" s="36"/>
    </row>
    <row r="58" spans="1:9">
      <c r="A58" s="104"/>
      <c r="B58" s="54" t="s">
        <v>35</v>
      </c>
      <c r="C58" s="45"/>
      <c r="D58" s="46"/>
      <c r="E58" s="36"/>
      <c r="F58" s="36"/>
      <c r="G58" s="36"/>
      <c r="H58" s="36"/>
      <c r="I58" s="36"/>
    </row>
    <row r="59" spans="1:9">
      <c r="A59" s="104"/>
      <c r="B59" s="41" t="s">
        <v>21</v>
      </c>
      <c r="C59" s="45"/>
      <c r="D59" s="46"/>
      <c r="E59" s="36"/>
      <c r="F59" s="36"/>
      <c r="G59" s="36"/>
      <c r="H59" s="36"/>
      <c r="I59" s="36"/>
    </row>
    <row r="60" spans="1:9">
      <c r="A60" s="105"/>
      <c r="B60" s="35" t="s">
        <v>22</v>
      </c>
      <c r="C60" s="45"/>
      <c r="D60" s="46"/>
      <c r="E60" s="36"/>
      <c r="F60" s="36"/>
      <c r="G60" s="36"/>
      <c r="H60" s="36"/>
      <c r="I60" s="36"/>
    </row>
    <row r="61" spans="1:9">
      <c r="A61" s="105"/>
      <c r="B61" s="24"/>
      <c r="C61" s="29"/>
      <c r="D61" s="30"/>
      <c r="E61" s="31"/>
      <c r="F61" s="34"/>
      <c r="G61" s="33"/>
      <c r="H61" s="24"/>
      <c r="I61" s="24"/>
    </row>
    <row r="62" spans="1:9" ht="178.5">
      <c r="A62" s="105"/>
      <c r="B62" s="68" t="s">
        <v>43</v>
      </c>
      <c r="C62" s="29"/>
      <c r="D62" s="30">
        <v>60000</v>
      </c>
      <c r="E62" s="31">
        <v>60000</v>
      </c>
      <c r="F62" s="34" t="s">
        <v>24</v>
      </c>
      <c r="G62" s="33">
        <f>SUM(D62:E62)</f>
        <v>120000</v>
      </c>
      <c r="H62" s="24" t="s">
        <v>44</v>
      </c>
      <c r="I62" s="24" t="s">
        <v>45</v>
      </c>
    </row>
    <row r="63" spans="1:9" ht="25.5">
      <c r="A63" s="105"/>
      <c r="B63" s="72" t="s">
        <v>41</v>
      </c>
      <c r="C63" s="29"/>
      <c r="D63" s="30"/>
      <c r="E63" s="31">
        <v>2000</v>
      </c>
      <c r="F63" s="31"/>
      <c r="G63" s="36">
        <f>SUM(D63:E63)</f>
        <v>2000</v>
      </c>
      <c r="H63" s="31"/>
      <c r="I63" s="31" t="s">
        <v>71</v>
      </c>
    </row>
    <row r="64" spans="1:9">
      <c r="A64" s="106"/>
      <c r="B64" s="47" t="s">
        <v>21</v>
      </c>
      <c r="C64" s="29"/>
      <c r="D64" s="30"/>
      <c r="E64" s="31"/>
      <c r="F64" s="31"/>
      <c r="G64" s="36">
        <f>SUM(D64:E64)</f>
        <v>0</v>
      </c>
      <c r="H64" s="31"/>
      <c r="I64" s="31"/>
    </row>
    <row r="65" spans="1:9">
      <c r="A65" s="108" t="s">
        <v>32</v>
      </c>
      <c r="B65" s="109"/>
      <c r="C65" s="110"/>
      <c r="D65" s="49">
        <f>SUM(D61:D64)</f>
        <v>60000</v>
      </c>
      <c r="E65" s="50">
        <f>SUM(E61:E64)</f>
        <v>62000</v>
      </c>
      <c r="F65" s="51"/>
      <c r="G65" s="51">
        <f>SUM(G61:G64)</f>
        <v>122000</v>
      </c>
      <c r="H65" s="51"/>
      <c r="I65" s="51"/>
    </row>
    <row r="66" spans="1:9">
      <c r="A66" s="23" t="s">
        <v>46</v>
      </c>
      <c r="B66" s="47"/>
      <c r="C66" s="24"/>
      <c r="D66" s="30"/>
      <c r="E66" s="31"/>
      <c r="F66" s="31"/>
      <c r="G66" s="36"/>
      <c r="H66" s="36"/>
      <c r="I66" s="36"/>
    </row>
    <row r="67" spans="1:9" s="1" customFormat="1">
      <c r="A67" s="111" t="s">
        <v>47</v>
      </c>
      <c r="B67" s="112"/>
      <c r="C67" s="112"/>
      <c r="D67" s="57">
        <f>SUM(D40+D53+D65)</f>
        <v>214000</v>
      </c>
      <c r="E67" s="57">
        <f>SUM(E40+E53+E65)</f>
        <v>242000</v>
      </c>
      <c r="F67" s="57"/>
      <c r="G67" s="57">
        <f>SUM(G40+G53+G65)</f>
        <v>456000</v>
      </c>
      <c r="H67" s="58"/>
      <c r="I67" s="67"/>
    </row>
    <row r="68" spans="1:9" ht="33.4" customHeight="1">
      <c r="A68" s="113" t="s">
        <v>48</v>
      </c>
      <c r="B68" s="114"/>
      <c r="C68" s="114"/>
      <c r="D68" s="59"/>
      <c r="E68" s="59"/>
      <c r="F68" s="59"/>
      <c r="G68" s="59"/>
      <c r="H68" s="59"/>
      <c r="I68" s="59"/>
    </row>
    <row r="69" spans="1:9">
      <c r="A69" s="59"/>
      <c r="B69" s="59"/>
      <c r="C69" s="59"/>
      <c r="D69" s="59"/>
      <c r="E69" s="59"/>
      <c r="F69" s="59"/>
      <c r="G69" s="59"/>
      <c r="H69" s="59"/>
      <c r="I69" s="59"/>
    </row>
    <row r="70" spans="1:9">
      <c r="A70" s="60" t="s">
        <v>49</v>
      </c>
      <c r="B70" s="13"/>
      <c r="C70" s="14"/>
      <c r="D70" s="14"/>
      <c r="E70" s="14"/>
      <c r="F70" s="14"/>
      <c r="G70" s="14"/>
      <c r="H70" s="14"/>
      <c r="I70" s="14"/>
    </row>
    <row r="71" spans="1:9">
      <c r="A71" s="12"/>
      <c r="B71" s="13"/>
      <c r="C71" s="14"/>
      <c r="D71" s="14"/>
      <c r="E71" s="14"/>
      <c r="F71" s="14"/>
      <c r="G71" s="14"/>
      <c r="H71" s="14"/>
      <c r="I71" s="14"/>
    </row>
    <row r="72" spans="1:9" ht="134.25" customHeight="1">
      <c r="A72" s="97" t="s">
        <v>59</v>
      </c>
      <c r="B72" s="98"/>
      <c r="C72" s="98"/>
      <c r="D72" s="99"/>
      <c r="E72" s="61"/>
      <c r="F72" s="61"/>
      <c r="G72" s="61"/>
      <c r="H72" s="61"/>
      <c r="I72" s="61"/>
    </row>
    <row r="73" spans="1:9">
      <c r="A73" s="62"/>
      <c r="B73" s="62"/>
      <c r="C73" s="62"/>
      <c r="D73" s="62"/>
      <c r="E73" s="61"/>
      <c r="F73" s="61"/>
      <c r="G73" s="61"/>
      <c r="H73" s="61"/>
      <c r="I73" s="61"/>
    </row>
    <row r="74" spans="1:9">
      <c r="A74" s="62"/>
      <c r="B74" s="62"/>
      <c r="C74" s="62"/>
      <c r="D74" s="62"/>
      <c r="E74" s="61"/>
      <c r="F74" s="61"/>
      <c r="G74" s="61"/>
      <c r="H74" s="61"/>
      <c r="I74" s="61"/>
    </row>
    <row r="75" spans="1:9">
      <c r="A75" s="63" t="s">
        <v>50</v>
      </c>
      <c r="B75" s="14"/>
      <c r="C75" s="14"/>
      <c r="D75" s="59"/>
      <c r="E75" s="59"/>
      <c r="F75" s="59"/>
      <c r="G75" s="59"/>
      <c r="H75" s="59"/>
      <c r="I75" s="59"/>
    </row>
    <row r="76" spans="1:9">
      <c r="A76" s="14"/>
      <c r="B76" s="14"/>
      <c r="C76" s="14"/>
      <c r="D76" s="59"/>
      <c r="E76" s="59"/>
      <c r="F76" s="59"/>
      <c r="G76" s="59"/>
      <c r="H76" s="59"/>
      <c r="I76" s="59"/>
    </row>
    <row r="77" spans="1:9">
      <c r="A77" s="63" t="s">
        <v>60</v>
      </c>
      <c r="B77" s="14"/>
      <c r="C77" s="14"/>
      <c r="D77" s="59"/>
      <c r="E77" s="59"/>
      <c r="F77" s="59"/>
      <c r="G77" s="59"/>
      <c r="H77" s="59"/>
      <c r="I77" s="59"/>
    </row>
    <row r="78" spans="1:9">
      <c r="A78" s="63" t="s">
        <v>51</v>
      </c>
      <c r="B78" s="14"/>
      <c r="C78" s="14"/>
      <c r="D78" s="59"/>
      <c r="E78" s="59"/>
      <c r="F78" s="59"/>
      <c r="G78" s="59"/>
      <c r="H78" s="59"/>
      <c r="I78" s="59"/>
    </row>
    <row r="79" spans="1:9">
      <c r="A79" s="64" t="s">
        <v>52</v>
      </c>
      <c r="B79" s="65"/>
    </row>
    <row r="80" spans="1:9" ht="15.75">
      <c r="A80" s="4"/>
      <c r="B80" s="4"/>
      <c r="C80" s="66"/>
    </row>
  </sheetData>
  <mergeCells count="24">
    <mergeCell ref="E26:E27"/>
    <mergeCell ref="F26:F27"/>
    <mergeCell ref="G26:G27"/>
    <mergeCell ref="H26:H27"/>
    <mergeCell ref="I26:I27"/>
    <mergeCell ref="A72:D72"/>
    <mergeCell ref="A26:A27"/>
    <mergeCell ref="A29:A39"/>
    <mergeCell ref="A41:A52"/>
    <mergeCell ref="A54:A64"/>
    <mergeCell ref="B26:B27"/>
    <mergeCell ref="C26:C27"/>
    <mergeCell ref="D26:D27"/>
    <mergeCell ref="A40:C40"/>
    <mergeCell ref="A53:C53"/>
    <mergeCell ref="A65:C65"/>
    <mergeCell ref="A67:C67"/>
    <mergeCell ref="A68:C68"/>
    <mergeCell ref="A2:I2"/>
    <mergeCell ref="A6:D6"/>
    <mergeCell ref="A8:D8"/>
    <mergeCell ref="E8:J8"/>
    <mergeCell ref="A24:G24"/>
    <mergeCell ref="A12:F21"/>
  </mergeCells>
  <pageMargins left="0.23622047244094499" right="3.9370078740157501E-2"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ColWidth="9"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Diana Gornatkeviciene</cp:lastModifiedBy>
  <dcterms:created xsi:type="dcterms:W3CDTF">2006-09-16T00:00:00Z</dcterms:created>
  <dcterms:modified xsi:type="dcterms:W3CDTF">2021-02-26T08:49:57Z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1033-11.2.0.9937</vt:lpwstr>
  </property>
</Properties>
</file>